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esktop\Nemocnice\Rozpočet\Slepý výkaz\"/>
    </mc:Choice>
  </mc:AlternateContent>
  <bookViews>
    <workbookView xWindow="0" yWindow="0" windowWidth="23250" windowHeight="13170"/>
  </bookViews>
  <sheets>
    <sheet name="rekapitulace" sheetId="3" r:id="rId1"/>
    <sheet name="Rozpočet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D091109">#REF!</definedName>
    <definedName name="__MAIN2__">#REF!</definedName>
    <definedName name="__MAIN3__">#REF!</definedName>
    <definedName name="__T1__">'[1]méně práce'!#REF!</definedName>
    <definedName name="__T2__">'[1]méně práce'!#REF!</definedName>
    <definedName name="__T3__">'[1]méně práce'!#REF!</definedName>
    <definedName name="__T4__">'[1]méně práce'!#REF!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TR2__">#REF!</definedName>
    <definedName name="_2Q2000CZ_FV_bez_61_a_ž_52_a_53">#REF!</definedName>
    <definedName name="_a">#REF!</definedName>
    <definedName name="_abc_">#REF!</definedName>
    <definedName name="_BPK1">[2]Položky!#REF!</definedName>
    <definedName name="_BPK2">[2]Položky!#REF!</definedName>
    <definedName name="_BPK3">[2]Položky!#REF!</definedName>
    <definedName name="_D091109">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>#REF!</definedName>
    <definedName name="_odd61">#REF!</definedName>
    <definedName name="_odd62">#REF!</definedName>
    <definedName name="_odd63">#REF!</definedName>
    <definedName name="_odd64">#REF!</definedName>
    <definedName name="_odd7">#REF!</definedName>
    <definedName name="_odd71">#REF!</definedName>
    <definedName name="_odd711">#REF!</definedName>
    <definedName name="_odd712">#REF!</definedName>
    <definedName name="_odd713">#REF!</definedName>
    <definedName name="_odd714">#REF!</definedName>
    <definedName name="_odd715">#REF!</definedName>
    <definedName name="_odd716">#REF!</definedName>
    <definedName name="_odd717">#REF!</definedName>
    <definedName name="_odd718">#REF!</definedName>
    <definedName name="_odd719">#REF!</definedName>
    <definedName name="_odd72">#REF!</definedName>
    <definedName name="_odd721">#REF!</definedName>
    <definedName name="_odd7210">#REF!</definedName>
    <definedName name="_odd722">#REF!</definedName>
    <definedName name="_odd723">#REF!</definedName>
    <definedName name="_odd724">#REF!</definedName>
    <definedName name="_odd725">#REF!</definedName>
    <definedName name="_odd726">#REF!</definedName>
    <definedName name="_odd727">#REF!</definedName>
    <definedName name="_odd728">#REF!</definedName>
    <definedName name="_odd729">#REF!</definedName>
    <definedName name="_odd8">#REF!</definedName>
    <definedName name="_odd81">#REF!</definedName>
    <definedName name="_odd82">#REF!</definedName>
    <definedName name="_odd83">#REF!</definedName>
    <definedName name="_odd84">#REF!</definedName>
    <definedName name="_odd85">#REF!</definedName>
    <definedName name="_odd86">#REF!</definedName>
    <definedName name="_odd87">#REF!</definedName>
    <definedName name="_odd88">#REF!</definedName>
    <definedName name="_odd89">#REF!</definedName>
    <definedName name="_odd9">#REF!</definedName>
    <definedName name="_Order1" hidden="1">255</definedName>
    <definedName name="_Order2" hidden="1">255</definedName>
    <definedName name="_rek1">#REF!</definedName>
    <definedName name="_rek11">#REF!</definedName>
    <definedName name="_rek12">#REF!</definedName>
    <definedName name="_rek13">#REF!</definedName>
    <definedName name="_rek14">#REF!</definedName>
    <definedName name="_rek15">#REF!</definedName>
    <definedName name="_rek16">#REF!</definedName>
    <definedName name="_rek2">#REF!</definedName>
    <definedName name="_rek21">#REF!</definedName>
    <definedName name="_rek22">#REF!</definedName>
    <definedName name="_rek23">#REF!</definedName>
    <definedName name="_rek24">#REF!</definedName>
    <definedName name="_rek25">#REF!</definedName>
    <definedName name="_rek26">#REF!</definedName>
    <definedName name="_rek3">#REF!</definedName>
    <definedName name="_rek31">#REF!</definedName>
    <definedName name="_rek32">#REF!</definedName>
    <definedName name="_rek33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39">#REF!</definedName>
    <definedName name="_rek4">#REF!</definedName>
    <definedName name="_rek41">#REF!</definedName>
    <definedName name="_rek42">#REF!</definedName>
    <definedName name="_rek43">#REF!</definedName>
    <definedName name="_rek44">#REF!</definedName>
    <definedName name="_rek45">#REF!</definedName>
    <definedName name="_rek46">#REF!</definedName>
    <definedName name="_rek5">#REF!</definedName>
    <definedName name="_rek51">#REF!</definedName>
    <definedName name="_rek52">#REF!</definedName>
    <definedName name="_rek53">#REF!</definedName>
    <definedName name="_rek54">#REF!</definedName>
    <definedName name="_rek55">#REF!</definedName>
    <definedName name="_rek56">#REF!</definedName>
    <definedName name="_rek57">#REF!</definedName>
    <definedName name="_rek58">#REF!</definedName>
    <definedName name="_rek59">#REF!</definedName>
    <definedName name="_rek6">#REF!</definedName>
    <definedName name="_rek61">#REF!</definedName>
    <definedName name="_rek62">#REF!</definedName>
    <definedName name="_rek63">#REF!</definedName>
    <definedName name="_rek64">#REF!</definedName>
    <definedName name="_rek7">#REF!</definedName>
    <definedName name="_rek71">#REF!</definedName>
    <definedName name="_rek711">#REF!</definedName>
    <definedName name="_rek712">#REF!</definedName>
    <definedName name="_rek713">#REF!</definedName>
    <definedName name="_rek714">#REF!</definedName>
    <definedName name="_rek715">#REF!</definedName>
    <definedName name="_rek716">#REF!</definedName>
    <definedName name="_rek717">#REF!</definedName>
    <definedName name="_rek718">#REF!</definedName>
    <definedName name="_rek719">#REF!</definedName>
    <definedName name="_rek72">#REF!</definedName>
    <definedName name="_rek721">#REF!</definedName>
    <definedName name="_rek7210">#REF!</definedName>
    <definedName name="_rek722">#REF!</definedName>
    <definedName name="_rek723">#REF!</definedName>
    <definedName name="_rek724">#REF!</definedName>
    <definedName name="_rek725">#REF!</definedName>
    <definedName name="_rek726">#REF!</definedName>
    <definedName name="_rek727">#REF!</definedName>
    <definedName name="_rek728">#REF!</definedName>
    <definedName name="_rek729">#REF!</definedName>
    <definedName name="_rek8">#REF!</definedName>
    <definedName name="_rek81">#REF!</definedName>
    <definedName name="_rek9">#REF!</definedName>
    <definedName name="_t1">'[1]méně práce'!#REF!</definedName>
    <definedName name="_vr1000">#REF!</definedName>
    <definedName name="_vr1060">#REF!</definedName>
    <definedName name="_vr1180">#REF!</definedName>
    <definedName name="_vr1200">#REF!</definedName>
    <definedName name="_vr1400">#REF!</definedName>
    <definedName name="_vr630">#REF!</definedName>
    <definedName name="_vr880">#REF!</definedName>
    <definedName name="_vr900">#REF!</definedName>
    <definedName name="_vrt630">#REF!</definedName>
    <definedName name="_zr1180">#REF!</definedName>
    <definedName name="_zr1200">#REF!</definedName>
    <definedName name="_zr1400">#REF!</definedName>
    <definedName name="_zr880">#REF!</definedName>
    <definedName name="a">'[3]Krycí list'!$A$13</definedName>
    <definedName name="AAA">'[4]01 01 '!#REF!</definedName>
    <definedName name="AAA_1">'[5]01 01 '!#REF!</definedName>
    <definedName name="AAA_10">#REF!</definedName>
    <definedName name="AAA_11">#REF!</definedName>
    <definedName name="AAA_4">'[4]01 01 '!#REF!</definedName>
    <definedName name="AAA_9">#REF!</definedName>
    <definedName name="abc">#REF!</definedName>
    <definedName name="ACwvu.Skryté." hidden="1">#REF!</definedName>
    <definedName name="ADKM">#REF!</definedName>
    <definedName name="afterdetail_rkap">'[6]STK(1)'!#REF!</definedName>
    <definedName name="afterdetail_rozpocty">'[6]STK(1)'!#REF!</definedName>
    <definedName name="afterdetail_rozpocty_rkap">[7]ACS!#REF!</definedName>
    <definedName name="afterdetail_rozpocty_rozpocty">[7]ACS!#REF!</definedName>
    <definedName name="Analog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sadsad">#REF!</definedName>
    <definedName name="Autokont">'[6]STK(4)'!#REF!</definedName>
    <definedName name="AUTOMATICKÉ_HLÁSIČE_S_PŘÍSLUŠENSTVÍM">#REF!</definedName>
    <definedName name="avf" hidden="1">{#N/A,#N/A,TRUE,"Krycí list"}</definedName>
    <definedName name="b" hidden="1">#REF!</definedName>
    <definedName name="bb" hidden="1">#REF!</definedName>
    <definedName name="before_rkap">'[6]STK(1)'!#REF!</definedName>
    <definedName name="before_rozpocty">'[6]STK(1)'!#REF!</definedName>
    <definedName name="beforeafterdetail_rozpocty.Poznamka2.1">'[6]STK(1)'!#REF!</definedName>
    <definedName name="beforeafterdetail_rozpocty_rozpocty.Poznamka2.1">[7]ACS!#REF!</definedName>
    <definedName name="beforedetail_rozpocty">'[6]STK(1)'!#REF!</definedName>
    <definedName name="beforetop_rkap">'[6]STK(1)'!#REF!</definedName>
    <definedName name="betonp">#REF!</definedName>
    <definedName name="bghrerr">#REF!</definedName>
    <definedName name="bhvfdgvf">#REF!</definedName>
    <definedName name="blb">#REF!</definedName>
    <definedName name="BMZ__INTEGRAL">#REF!</definedName>
    <definedName name="body_hlavy">'[6]STK(1)'!#REF!</definedName>
    <definedName name="body_kapitoly">'[8]BMZ Integral(1)'!#REF!</definedName>
    <definedName name="body_list_rkap">'[8]BMZ Integral(1)'!#REF!</definedName>
    <definedName name="body_lua_kapitoly">'[9]TR+NN+VO'!#REF!</definedName>
    <definedName name="body_lua_list_kapitoly">'[9]TR+NN+VO'!#REF!</definedName>
    <definedName name="body_lua_master.0">'[9]TR+NN+VO'!#REF!</definedName>
    <definedName name="body_lua_master.2">'[9]TR+NN+VO'!#REF!</definedName>
    <definedName name="body_lua_typy.0">'[9]TR+NN+VO'!#REF!</definedName>
    <definedName name="body_lua_typy.2">'[9]TR+NN+VO'!#REF!</definedName>
    <definedName name="body_memrekapdph">[7]ACS!#REF!</definedName>
    <definedName name="body_phlavy">[7]ACS!#REF!</definedName>
    <definedName name="body_phlavy1">#REF!</definedName>
    <definedName name="body_prekap">[7]ACS!#REF!</definedName>
    <definedName name="body_rkap">'[6]STK(1)'!#REF!</definedName>
    <definedName name="body_rozpocty">'[6]STK(1)'!#REF!</definedName>
    <definedName name="body_rozpocty_rkap">[7]ACS!#REF!</definedName>
    <definedName name="body_rozpocty_rozpocty">[7]ACS!#REF!</definedName>
    <definedName name="body_rozpocty_rpolozky">[7]ACS!#REF!</definedName>
    <definedName name="body_rozpocty_rpolozky.Poznamka2">[7]ACS!#REF!</definedName>
    <definedName name="body_rozpočty">'[6]STK(1)'!#REF!</definedName>
    <definedName name="body_rpolozky">'[6]STK(1)'!#REF!</definedName>
    <definedName name="body_rpolozky.Poznamka2">'[6]STK(1)'!#REF!</definedName>
    <definedName name="body_sumpolozky.0">'[8]BMZ Integral(1)'!#REF!</definedName>
    <definedName name="body_sumpolozky.1">'[8]BMZ Integral(1)'!#REF!</definedName>
    <definedName name="body_sumpolozky.2">'[8]BMZ Integral(1)'!#REF!</definedName>
    <definedName name="body_typy.0">'[8]BMZ Integral(1)'!#REF!</definedName>
    <definedName name="body_typy.1">'[8]BMZ Integral(1)'!#REF!</definedName>
    <definedName name="body_typy.2">'[8]BMZ Integral(1)'!#REF!</definedName>
    <definedName name="bsystem">#REF!</definedName>
    <definedName name="cancel" hidden="1">#REF!</definedName>
    <definedName name="celkembezdph">[7]ACS!#REF!</definedName>
    <definedName name="celkemsdph">[7]ACS!#REF!</definedName>
    <definedName name="celkemsdph.Poznamka2">'[6]STK(1)'!#REF!</definedName>
    <definedName name="celklemsdph">[7]ACS!#REF!</definedName>
    <definedName name="celkrozp">#REF!</definedName>
    <definedName name="Cena">#REF!</definedName>
    <definedName name="CENA_CELKEM">#REF!</definedName>
    <definedName name="CENA_CELKEM_FIX">#REF!</definedName>
    <definedName name="CENA_FIX_WIEN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[10]KATALOG!$A$3:$E$857</definedName>
    <definedName name="cisloobjektu">'[2]110;220'!$A$4</definedName>
    <definedName name="cislostavby">'[2]110;220'!$A$6</definedName>
    <definedName name="CisloStavby_1">#REF!</definedName>
    <definedName name="dadresa">#REF!</definedName>
    <definedName name="dadresa_1">#REF!</definedName>
    <definedName name="dadresa_4">#REF!</definedName>
    <definedName name="_xlnm.Database">#REF!</definedName>
    <definedName name="Datum">'[2]110;220'!$B$26</definedName>
    <definedName name="debil">#REF!</definedName>
    <definedName name="detail_T4">#REF!</definedName>
    <definedName name="dfdaf">#REF!</definedName>
    <definedName name="DIČ">#REF!</definedName>
    <definedName name="DIČ_1">#REF!</definedName>
    <definedName name="DIČ_4">#REF!</definedName>
    <definedName name="Dil">[2]Rekapitulace!$A$6</definedName>
    <definedName name="Dispečink">[11]MaR!#REF!</definedName>
    <definedName name="DKGJSDGS">#REF!</definedName>
    <definedName name="dmisto">#REF!</definedName>
    <definedName name="dmisto_1">#REF!</definedName>
    <definedName name="dmisto_4">#REF!</definedName>
    <definedName name="Dodavka">[2]Rekapitulace!$G$38</definedName>
    <definedName name="Dodavka0">[2]Položky!#REF!</definedName>
    <definedName name="Dodavka0_1">'[5]01 01 '!#REF!</definedName>
    <definedName name="Dodavka0_10">#REF!</definedName>
    <definedName name="Dodavka0_11">#REF!</definedName>
    <definedName name="Dodavka0_4">'[4]01 01 '!#REF!</definedName>
    <definedName name="Dodavka0_9">#REF!</definedName>
    <definedName name="dpsc">#REF!</definedName>
    <definedName name="dpsc_1">#REF!</definedName>
    <definedName name="dpsc_4">#REF!</definedName>
    <definedName name="dsfbhbg">#REF!</definedName>
    <definedName name="dveře_patra">#REF!</definedName>
    <definedName name="dveře_suterén">#REF!</definedName>
    <definedName name="eC_Rekapitulace">#REF!</definedName>
    <definedName name="end_rnakl">#REF!</definedName>
    <definedName name="end_rozpocty">'[6]STK(1)'!#REF!</definedName>
    <definedName name="end_rozpocty_rozpocty">[7]ACS!#REF!</definedName>
    <definedName name="er">#REF!</definedName>
    <definedName name="Est_copy_první">#REF!</definedName>
    <definedName name="Est_poslední">#REF!</definedName>
    <definedName name="Est_první">#REF!</definedName>
    <definedName name="euroCALC">#REF!</definedName>
    <definedName name="Excel_BuiltIn__FilterDatabase_10">#REF!</definedName>
    <definedName name="Excel_BuiltIn__FilterDatabase_2">#REF!</definedName>
    <definedName name="Excel_BuiltIn__FilterDatabase_3">#REF!</definedName>
    <definedName name="Excel_BuiltIn__FilterDatabase_4">#REF!</definedName>
    <definedName name="Excel_BuiltIn__FilterDatabase_5">#REF!</definedName>
    <definedName name="Excel_BuiltIn__FilterDatabase_6">#REF!</definedName>
    <definedName name="Excel_BuiltIn__FilterDatabase_8">#REF!</definedName>
    <definedName name="Excel_BuiltIn__FilterDatabase_9">#REF!</definedName>
    <definedName name="exter1">#REF!</definedName>
    <definedName name="ff">#REF!</definedName>
    <definedName name="firmy_rozpocty.0">[7]ACS!#REF!</definedName>
    <definedName name="firmy_rozpocty.1">[7]ACS!#REF!</definedName>
    <definedName name="firmy_rozpocty_pozn.Poznamka2">[7]ACS!#REF!</definedName>
    <definedName name="foot_Validity">#REF!</definedName>
    <definedName name="G___P__">#REF!</definedName>
    <definedName name="GKoef_Mat">[12]Param!$B$6</definedName>
    <definedName name="GKoef_Work">[12]Param!$B$5</definedName>
    <definedName name="header_Date">#REF!</definedName>
    <definedName name="header_Firm">#REF!</definedName>
    <definedName name="header_Hicom">#REF!</definedName>
    <definedName name="header_Person">#REF!</definedName>
    <definedName name="header_rozpocty_rozpocty">'[9]TR+NN+VO'!#REF!</definedName>
    <definedName name="hlavab">#REF!</definedName>
    <definedName name="hlavav">#REF!</definedName>
    <definedName name="Hlavička">[11]MaR!#REF!</definedName>
    <definedName name="HodLV_1">[12]Param!$B$7</definedName>
    <definedName name="HodLV_2">[12]Param!$B$8</definedName>
    <definedName name="HodLV_3">[12]Param!$B$9</definedName>
    <definedName name="hovado">#REF!</definedName>
    <definedName name="hovno">#REF!</definedName>
    <definedName name="hrubá_fasáda">#REF!</definedName>
    <definedName name="HSV">[2]Rekapitulace!$E$38</definedName>
    <definedName name="HSV_">'[4]01 01 '!#REF!</definedName>
    <definedName name="HSV__1">'[5]01 01 '!#REF!</definedName>
    <definedName name="HSV__10">#REF!</definedName>
    <definedName name="HSV__11">#REF!</definedName>
    <definedName name="HSV__4">'[4]01 01 '!#REF!</definedName>
    <definedName name="HSV__9">#REF!</definedName>
    <definedName name="HSV0">[2]Položky!#REF!</definedName>
    <definedName name="HSV0_1">'[5]01 01 '!#REF!</definedName>
    <definedName name="HSV0_10">#REF!</definedName>
    <definedName name="HSV0_11">#REF!</definedName>
    <definedName name="HSV0_4">'[4]01 01 '!#REF!</definedName>
    <definedName name="HSV0_9">#REF!</definedName>
    <definedName name="HZS">[2]Rekapitulace!$I$38</definedName>
    <definedName name="HZS0">[2]Položky!#REF!</definedName>
    <definedName name="HZS0_1">'[5]01 01 '!#REF!</definedName>
    <definedName name="HZS0_10">#REF!</definedName>
    <definedName name="HZS0_11">#REF!</definedName>
    <definedName name="HZS0_4">'[4]01 01 '!#REF!</definedName>
    <definedName name="HZS0_9">#REF!</definedName>
    <definedName name="IČO">#REF!</definedName>
    <definedName name="IČO_1">#REF!</definedName>
    <definedName name="IČO_4">#REF!</definedName>
    <definedName name="indexeps">[13]EPS!#REF!</definedName>
    <definedName name="indexer">[13]ER!#REF!</definedName>
    <definedName name="indexezs">[14]SintonySI411!#REF!</definedName>
    <definedName name="Integr_poslední">#REF!</definedName>
    <definedName name="IntegralC">#REF!</definedName>
    <definedName name="inter1">#REF!</definedName>
    <definedName name="izuiizu">#REF!</definedName>
    <definedName name="JKSO">'[2]110;220'!$F$4</definedName>
    <definedName name="juřžřžý">#REF!</definedName>
    <definedName name="jzzuggt">#REF!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k">#REF!</definedName>
    <definedName name="Kod">#REF!</definedName>
    <definedName name="Koef">[12]Param!$B$2</definedName>
    <definedName name="Koef_Mat">[12]Param!$B$4</definedName>
    <definedName name="Koef_Work">[12]Param!$B$3</definedName>
    <definedName name="koeficientpreceneni">'[6]STK(4)'!#REF!</definedName>
    <definedName name="koefpronabídky">[15]CELKEM!$I$12</definedName>
    <definedName name="kompl">#REF!</definedName>
    <definedName name="konec">#REF!</definedName>
    <definedName name="kurz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lkjl">#REF!</definedName>
    <definedName name="lůkmlkm">#REF!</definedName>
    <definedName name="marže_aktivpr">#REF!</definedName>
    <definedName name="marže_silno">#REF!</definedName>
    <definedName name="marže_struktura">#REF!</definedName>
    <definedName name="marže_ups">#REF!</definedName>
    <definedName name="marže_ups_inst">#REF!</definedName>
    <definedName name="marže_žlaby">#REF!</definedName>
    <definedName name="MDKM">#REF!</definedName>
    <definedName name="MJ">'[2]110;220'!$G$4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nolog">#REF!</definedName>
    <definedName name="Mont">[2]Rekapitulace!$H$38</definedName>
    <definedName name="Mont_">'[4]01 01 '!#REF!</definedName>
    <definedName name="Mont__1">'[5]01 01 '!#REF!</definedName>
    <definedName name="Mont__10">#REF!</definedName>
    <definedName name="Mont__11">#REF!</definedName>
    <definedName name="Mont__4">'[4]01 01 '!#REF!</definedName>
    <definedName name="Mont__9">#REF!</definedName>
    <definedName name="Montaz0">[2]Položky!#REF!</definedName>
    <definedName name="Montaz0_1">'[5]01 01 '!#REF!</definedName>
    <definedName name="Montaz0_10">#REF!</definedName>
    <definedName name="Montaz0_11">#REF!</definedName>
    <definedName name="Montaz0_4">'[4]01 01 '!#REF!</definedName>
    <definedName name="Montaz0_9">#REF!</definedName>
    <definedName name="mts">#REF!</definedName>
    <definedName name="n">#REF!</definedName>
    <definedName name="NADSTAVBOVÝ_SYSTÉM_MCT_4">#REF!</definedName>
    <definedName name="NÁHRADNÍ_DÍLY">#REF!</definedName>
    <definedName name="Nákup_Autocont">'[6]STK(4)'!#REF!</definedName>
    <definedName name="NazevDilu">[2]Rekapitulace!$B$6</definedName>
    <definedName name="nazevobjektu">'[2]110;220'!$C$4</definedName>
    <definedName name="NazevObjektu_1">#REF!</definedName>
    <definedName name="nazevstavby">'[2]110;220'!$C$6</definedName>
    <definedName name="NazevStavby_1">#REF!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bezdívky_van">#REF!</definedName>
    <definedName name="obch_sleva">#REF!</definedName>
    <definedName name="Objednatel">'[2]110;220'!$C$8</definedName>
    <definedName name="Objednatel_1">#REF!</definedName>
    <definedName name="Objekt">#REF!</definedName>
    <definedName name="Objekt_1">#REF!</definedName>
    <definedName name="_xlnm.Print_Area" localSheetId="0">rekapitulace!$A$1:$E$32</definedName>
    <definedName name="_xlnm.Print_Area" localSheetId="1">Rozpočet!$A$1:$J$44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>#REF!</definedName>
    <definedName name="odd81ELO">#REF!</definedName>
    <definedName name="odic">#REF!</definedName>
    <definedName name="odic_1">#REF!</definedName>
    <definedName name="odvodnění_S1">#REF!</definedName>
    <definedName name="odvoz">#REF!</definedName>
    <definedName name="oico">#REF!</definedName>
    <definedName name="oico_1">#REF!</definedName>
    <definedName name="omisto">#REF!</definedName>
    <definedName name="omisto_1">#REF!</definedName>
    <definedName name="omítka_keraštuk">#REF!</definedName>
    <definedName name="onazev">#REF!</definedName>
    <definedName name="onazev_1">#REF!</definedName>
    <definedName name="opsc">#REF!</definedName>
    <definedName name="opsc_1">#REF!</definedName>
    <definedName name="partneri.0">#REF!</definedName>
    <definedName name="partneri.1">#REF!</definedName>
    <definedName name="pilotav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cet_Integral">#REF!</definedName>
    <definedName name="PocetMJ">'[2]110;220'!$G$7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slední">#REF!</definedName>
    <definedName name="Poznamka">'[2]110;220'!$B$36</definedName>
    <definedName name="POŽÁRNÍ_KABELY">#REF!</definedName>
    <definedName name="prep_rekap">#REF!</definedName>
    <definedName name="prep_schem">#REF!</definedName>
    <definedName name="Print_Area">#REF!</definedName>
    <definedName name="Print_Titles">#REF!</definedName>
    <definedName name="Projekt">#REF!</definedName>
    <definedName name="Projektant">'[2]110;220'!$C$7</definedName>
    <definedName name="provize">#REF!</definedName>
    <definedName name="provize2">#REF!</definedName>
    <definedName name="Přehled">#REF!</definedName>
    <definedName name="Příslušenství">#REF!</definedName>
    <definedName name="PSV">[2]Rekapitulace!$F$38</definedName>
    <definedName name="PSV_">'[4]01 01 '!#REF!</definedName>
    <definedName name="PSV__1">'[5]01 01 '!#REF!</definedName>
    <definedName name="PSV__10">#REF!</definedName>
    <definedName name="PSV__11">#REF!</definedName>
    <definedName name="PSV__4">'[4]01 01 '!#REF!</definedName>
    <definedName name="PSV__9">#REF!</definedName>
    <definedName name="PSV0">[2]Položky!#REF!</definedName>
    <definedName name="PSV0_1">'[5]01 01 '!#REF!</definedName>
    <definedName name="PSV0_10">#REF!</definedName>
    <definedName name="PSV0_11">#REF!</definedName>
    <definedName name="PSV0_4">'[4]01 01 '!#REF!</definedName>
    <definedName name="PSV0_9">#REF!</definedName>
    <definedName name="pulina">#REF!</definedName>
    <definedName name="qq">#REF!</definedName>
    <definedName name="qqq" hidden="1">{#N/A,#N/A,FALSE,"technologie";#N/A,#N/A,FALSE,"technologie"}</definedName>
    <definedName name="qwddsad" localSheetId="0">#REF!</definedName>
    <definedName name="Rok_nabídky">#REF!</definedName>
    <definedName name="rozp" hidden="1">{#N/A,#N/A,TRUE,"Krycí list"}</definedName>
    <definedName name="rozvržení_rozp">#REF!</definedName>
    <definedName name="rt">#REF!</definedName>
    <definedName name="Rwvu.Skryté." hidden="1">#REF!</definedName>
    <definedName name="SazbaDPH1">'[2]110;220'!$C$29</definedName>
    <definedName name="SazbaDPH1_1">#REF!</definedName>
    <definedName name="SazbaDPH1_10">[16]Stavba!$D$19</definedName>
    <definedName name="SazbaDPH1_11">[16]Stavba!$D$19</definedName>
    <definedName name="SazbaDPH1_9">[16]Stavba!$D$19</definedName>
    <definedName name="SazbaDPH2">'[2]110;220'!$C$31</definedName>
    <definedName name="SazbaDPH2_1">#REF!</definedName>
    <definedName name="SazbaDPH2_10">[16]Stavba!$D$21</definedName>
    <definedName name="SazbaDPH2_11">[16]Stavba!$D$21</definedName>
    <definedName name="SazbaDPH2_9">[16]Stavba!$D$21</definedName>
    <definedName name="sdsdsd">#REF!</definedName>
    <definedName name="sdv" hidden="1">{#N/A,#N/A,FALSE,"technologie";#N/A,#N/A,FALSE,"technologie"}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ction_D_Netto">#REF!</definedName>
    <definedName name="SloupecCC">[2]Položky!$G$6</definedName>
    <definedName name="SloupecCC_10">#REF!</definedName>
    <definedName name="SloupecCC_11">#REF!</definedName>
    <definedName name="SloupecCC_9">#REF!</definedName>
    <definedName name="SloupecCDH_10">#REF!</definedName>
    <definedName name="SloupecCDH_11">#REF!</definedName>
    <definedName name="SloupecCDH_9">#REF!</definedName>
    <definedName name="SloupecCisloPol">[2]Položky!$B$6</definedName>
    <definedName name="SloupecCisloPol_10">#REF!</definedName>
    <definedName name="SloupecCisloPol_11">#REF!</definedName>
    <definedName name="SloupecCisloPol_9">#REF!</definedName>
    <definedName name="SloupecCH">#REF!</definedName>
    <definedName name="SloupecCH_10">#REF!</definedName>
    <definedName name="SloupecCH_11">#REF!</definedName>
    <definedName name="SloupecCH_9">#REF!</definedName>
    <definedName name="SloupecJC">[2]Položky!$F$6</definedName>
    <definedName name="SloupecJC_10">#REF!</definedName>
    <definedName name="SloupecJC_11">#REF!</definedName>
    <definedName name="SloupecJC_9">#REF!</definedName>
    <definedName name="SloupecJDH_10">#REF!</definedName>
    <definedName name="SloupecJDH_11">#REF!</definedName>
    <definedName name="SloupecJDH_9">#REF!</definedName>
    <definedName name="SloupecJDM_10">#REF!</definedName>
    <definedName name="SloupecJDM_11">#REF!</definedName>
    <definedName name="SloupecJDM_9">#REF!</definedName>
    <definedName name="SloupecJH">#REF!</definedName>
    <definedName name="SloupecJH_10">#REF!</definedName>
    <definedName name="SloupecJH_11">#REF!</definedName>
    <definedName name="SloupecJH_9">#REF!</definedName>
    <definedName name="SloupecMJ">[2]Položky!$D$6</definedName>
    <definedName name="SloupecMJ_10">#REF!</definedName>
    <definedName name="SloupecMJ_11">#REF!</definedName>
    <definedName name="SloupecMJ_9">#REF!</definedName>
    <definedName name="SloupecMnozstvi">[2]Položky!$E$6</definedName>
    <definedName name="SloupecMnozstvi_10">#REF!</definedName>
    <definedName name="SloupecMnozstvi_11">#REF!</definedName>
    <definedName name="SloupecMnozstvi_9">#REF!</definedName>
    <definedName name="SloupecNazPol">[2]Položky!$C$6</definedName>
    <definedName name="SloupecNazPol_10">#REF!</definedName>
    <definedName name="SloupecNazPol_11">#REF!</definedName>
    <definedName name="SloupecNazPol_9">#REF!</definedName>
    <definedName name="SloupecPC">[2]Položky!$A$6</definedName>
    <definedName name="SloupecPC_10">#REF!</definedName>
    <definedName name="SloupecPC_11">#REF!</definedName>
    <definedName name="SloupecPC_9">#REF!</definedName>
    <definedName name="SOFTWARE">#REF!</definedName>
    <definedName name="SORT">#REF!</definedName>
    <definedName name="Specifikace">#REF!</definedName>
    <definedName name="Spodek">#REF!</definedName>
    <definedName name="ssss">#REF!</definedName>
    <definedName name="STA_M">[12]Param!$B$21</definedName>
    <definedName name="STA_W">[12]Param!$D$21</definedName>
    <definedName name="StavbaCelkem">#REF!</definedName>
    <definedName name="StavbaCelkem_1">#REF!</definedName>
    <definedName name="subslevy">#REF!</definedName>
    <definedName name="sum_kapitoly.0">'[8]BMZ Integral(1)'!#REF!</definedName>
    <definedName name="sum_kapitoly.1">'[8]BMZ Integral(1)'!#REF!</definedName>
    <definedName name="sum_kapitoly.2">'[8]BMZ Integral(1)'!#REF!</definedName>
    <definedName name="sum_list_rkap">'[8]BMZ Integral(1)'!#REF!</definedName>
    <definedName name="sum_lua_list_kapitoly">'[9]TR+NN+VO'!#REF!</definedName>
    <definedName name="sum_lua_master.0">'[9]TR+NN+VO'!#REF!</definedName>
    <definedName name="sum_lua_master.2">'[9]TR+NN+VO'!#REF!</definedName>
    <definedName name="sum_memrekapdph">[7]ACS!#REF!</definedName>
    <definedName name="sum_prekap">[7]ACS!#REF!</definedName>
    <definedName name="sum_rnakl.Poznamka2">#REF!</definedName>
    <definedName name="sum_rnakl.Poznamka2.1">#REF!</definedName>
    <definedName name="summary" hidden="1">{#N/A,#N/A,TRUE,"Krycí list"}</definedName>
    <definedName name="Summary22" hidden="1">#REF!</definedName>
    <definedName name="sumpok">#REF!</definedName>
    <definedName name="SWnákup">#REF!</definedName>
    <definedName name="SWprodej">#REF!</definedName>
    <definedName name="Swvu.Skryté." hidden="1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>#REF!</definedName>
    <definedName name="tab">#REF!</definedName>
    <definedName name="temp." hidden="1">#REF!</definedName>
    <definedName name="TITUL">#REF!</definedName>
    <definedName name="Tlacitka_EX">#REF!,#REF!</definedName>
    <definedName name="top_list_rkap">'[8]BMZ Integral(1)'!#REF!</definedName>
    <definedName name="top_lua_list_kapitoly">'[9]TR+NN+VO'!#REF!</definedName>
    <definedName name="top_memrekapdph">[7]ACS!#REF!</definedName>
    <definedName name="top_phlavy">[7]ACS!#REF!</definedName>
    <definedName name="top_rkap">'[6]STK(1)'!#REF!</definedName>
    <definedName name="top_rozpocty">'[6]STK(1)'!#REF!</definedName>
    <definedName name="top_rozpocty_rkap">[7]ACS!#REF!</definedName>
    <definedName name="top_rpolozky">'[6]STK(1)'!#REF!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tt" hidden="1">#REF!</definedName>
    <definedName name="Typ">[2]Položky!#REF!</definedName>
    <definedName name="Typ_1">'[5]01 01 '!#REF!</definedName>
    <definedName name="Typ_10">#REF!</definedName>
    <definedName name="Typ_11">#REF!</definedName>
    <definedName name="Typ_4">'[4]01 01 '!#REF!</definedName>
    <definedName name="Typ_9">#REF!</definedName>
    <definedName name="uio">#REF!</definedName>
    <definedName name="Ústředny">#REF!</definedName>
    <definedName name="VRN">[2]Rekapitulace!$H$51</definedName>
    <definedName name="VRN_10">#REF!</definedName>
    <definedName name="VRN_11">#REF!</definedName>
    <definedName name="VRN_9">#REF!</definedName>
    <definedName name="VRNKc">[2]Rekapitulace!#REF!</definedName>
    <definedName name="VRNnazev">[2]Rekapitulace!#REF!</definedName>
    <definedName name="VRNNazev_1">'[5]01 01 '!#REF!</definedName>
    <definedName name="VRNNazev_10">#REF!</definedName>
    <definedName name="VRNNazev_11">#REF!</definedName>
    <definedName name="VRNNazev_4">'[4]01 01 '!#REF!</definedName>
    <definedName name="VRNNazev_9">#REF!</definedName>
    <definedName name="VRNproc">[2]Rekapitulace!#REF!</definedName>
    <definedName name="VRNzakl">[2]Rekapitulace!#REF!</definedName>
    <definedName name="výkaz" localSheetId="0">#REF!</definedName>
    <definedName name="výměr" localSheetId="0">#REF!</definedName>
    <definedName name="výpočty">#REF!</definedName>
    <definedName name="vystup">#REF!</definedName>
    <definedName name="VZT">#REF!</definedName>
    <definedName name="wfd" hidden="1">{#N/A,#N/A,TRUE,"Krycí list"}</definedName>
    <definedName name="wrn.cen.nabídka." hidden="1">{#N/A,#N/A,FALSE,"technologie";#N/A,#N/A,FALSE,"technologie"}</definedName>
    <definedName name="wrn.Kontrolní._.rozpočet." hidden="1">{#N/A,#N/A,TRUE,"Krycí list"}</definedName>
    <definedName name="wrn.Kontrolní._.rozpoeet." hidden="1">{#N/A,#N/A,TRUE,"Krycí list"}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X">[17]RH!#REF!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hrnsazby">#REF!</definedName>
    <definedName name="zahrnslevy">#REF!</definedName>
    <definedName name="Zakazka">'[2]110;220'!$G$9</definedName>
    <definedName name="Zaklad22">'[2]110;220'!$F$31</definedName>
    <definedName name="Zaklad5">'[2]110;220'!$F$29</definedName>
    <definedName name="Zhotovitel">'[2]110;220'!$E$11</definedName>
    <definedName name="Zhotovitel_1">#REF!</definedName>
    <definedName name="ziiui">#REF!</definedName>
    <definedName name="ZKUŠEBNÍ_A_PROGRAMOVACÍ_PŔÍSTROJE">#REF!</definedName>
    <definedName name="zrk1200">#REF!</definedName>
    <definedName name="zrk1400">#REF!</definedName>
    <definedName name="zuu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2" l="1"/>
  <c r="H41" i="2"/>
  <c r="F41" i="2"/>
  <c r="H11" i="2"/>
  <c r="F11" i="2"/>
  <c r="H16" i="2"/>
  <c r="H9" i="2"/>
  <c r="H8" i="2"/>
  <c r="H18" i="2"/>
  <c r="F18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H17" i="2"/>
  <c r="I30" i="2"/>
  <c r="H30" i="2"/>
  <c r="F30" i="2"/>
  <c r="I21" i="2"/>
  <c r="H21" i="2"/>
  <c r="F21" i="2"/>
  <c r="J41" i="2" l="1"/>
  <c r="I8" i="2"/>
  <c r="I16" i="2"/>
  <c r="I9" i="2"/>
  <c r="F16" i="2"/>
  <c r="J16" i="2" s="1"/>
  <c r="J11" i="2"/>
  <c r="I11" i="2"/>
  <c r="F9" i="2"/>
  <c r="J9" i="2" s="1"/>
  <c r="F8" i="2"/>
  <c r="J8" i="2" s="1"/>
  <c r="J32" i="2"/>
  <c r="J18" i="2"/>
  <c r="I18" i="2"/>
  <c r="J35" i="2"/>
  <c r="J33" i="2"/>
  <c r="J31" i="2"/>
  <c r="J34" i="2"/>
  <c r="I17" i="2"/>
  <c r="F17" i="2"/>
  <c r="J17" i="2" s="1"/>
  <c r="J30" i="2"/>
  <c r="J21" i="2"/>
  <c r="H15" i="2"/>
  <c r="F15" i="2"/>
  <c r="I15" i="2" l="1"/>
  <c r="J15" i="2"/>
  <c r="I26" i="2" l="1"/>
  <c r="H26" i="2"/>
  <c r="F26" i="2"/>
  <c r="J26" i="2" l="1"/>
  <c r="H10" i="2" l="1"/>
  <c r="F10" i="2"/>
  <c r="I28" i="2"/>
  <c r="H28" i="2"/>
  <c r="F28" i="2"/>
  <c r="J28" i="2" l="1"/>
  <c r="I10" i="2"/>
  <c r="J10" i="2"/>
  <c r="I40" i="2"/>
  <c r="H40" i="2"/>
  <c r="F40" i="2"/>
  <c r="J40" i="2" l="1"/>
  <c r="I38" i="2" l="1"/>
  <c r="H38" i="2"/>
  <c r="F38" i="2"/>
  <c r="I37" i="2"/>
  <c r="H37" i="2"/>
  <c r="F37" i="2"/>
  <c r="I25" i="2"/>
  <c r="H25" i="2"/>
  <c r="F25" i="2"/>
  <c r="I23" i="2"/>
  <c r="H23" i="2"/>
  <c r="F23" i="2"/>
  <c r="I22" i="2"/>
  <c r="H22" i="2"/>
  <c r="F22" i="2"/>
  <c r="I13" i="2"/>
  <c r="H13" i="2"/>
  <c r="F13" i="2"/>
  <c r="I7" i="2"/>
  <c r="H7" i="2"/>
  <c r="F7" i="2"/>
  <c r="J22" i="2" l="1"/>
  <c r="J37" i="2"/>
  <c r="J23" i="2"/>
  <c r="J13" i="2"/>
  <c r="J38" i="2"/>
  <c r="J7" i="2"/>
  <c r="J25" i="2"/>
  <c r="J43" i="2" l="1"/>
  <c r="D16" i="3" s="1"/>
  <c r="D17" i="3" s="1"/>
</calcChain>
</file>

<file path=xl/sharedStrings.xml><?xml version="1.0" encoding="utf-8"?>
<sst xmlns="http://schemas.openxmlformats.org/spreadsheetml/2006/main" count="99" uniqueCount="61">
  <si>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</si>
  <si>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</si>
  <si>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</si>
  <si>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</si>
  <si>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</si>
  <si>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</si>
  <si>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</si>
  <si>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</si>
  <si>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</si>
  <si>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</si>
  <si>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</si>
  <si>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ks</t>
  </si>
  <si>
    <t>HODINOVE ZUCTOVACI SAZBY</t>
  </si>
  <si>
    <t>hod</t>
  </si>
  <si>
    <t>Instalace</t>
  </si>
  <si>
    <t>KABEL SILOVÝ,IZOLACE PVC</t>
  </si>
  <si>
    <t>m</t>
  </si>
  <si>
    <t xml:space="preserve"> Zabezpeceni pracoviste</t>
  </si>
  <si>
    <t>KOORDINACE POSTUPU PRACI</t>
  </si>
  <si>
    <t>PROVEDENI REVIZNICH ZKOUSEK</t>
  </si>
  <si>
    <t xml:space="preserve"> Revizni technik</t>
  </si>
  <si>
    <t xml:space="preserve"> Spoluprace s reviz.technikem</t>
  </si>
  <si>
    <t>Elektromontáže - celkem</t>
  </si>
  <si>
    <t>PROJEKTOVÁ DOKUMENTACE</t>
  </si>
  <si>
    <t>Ostatní</t>
  </si>
  <si>
    <t>kpl</t>
  </si>
  <si>
    <t>Ochranné trubky+trasy</t>
  </si>
  <si>
    <t>Pomocné zednické práce</t>
  </si>
  <si>
    <t>PD skutečné provedení</t>
  </si>
  <si>
    <t>Technická činnost-konzultace</t>
  </si>
  <si>
    <t>Akce :</t>
  </si>
  <si>
    <t>Elektroinstalace</t>
  </si>
  <si>
    <t xml:space="preserve">Cena bez DPH celkem </t>
  </si>
  <si>
    <t xml:space="preserve"> S ostatnimi profesemi </t>
  </si>
  <si>
    <t>Uložení na skládku</t>
  </si>
  <si>
    <t xml:space="preserve"> </t>
  </si>
  <si>
    <t>Priprava ke komplexni zkousce</t>
  </si>
  <si>
    <t>Pomocné práce (drážky,průrazy,otvory pro rozvaděče..)-vč.zapravení</t>
  </si>
  <si>
    <t>Zemní práce</t>
  </si>
  <si>
    <t>Pískové lože š-35 , v-20</t>
  </si>
  <si>
    <t>Úprava terénu ,osev trávy</t>
  </si>
  <si>
    <t>Trubka např.kopoflex 63mm</t>
  </si>
  <si>
    <t xml:space="preserve">Kabelový žlab Merkur 50x50 nebo kabelové příchytky </t>
  </si>
  <si>
    <t xml:space="preserve">CYKY-J 5x6 </t>
  </si>
  <si>
    <t>Výstražná folie š-20</t>
  </si>
  <si>
    <t>Doplnění  a úprava v rozvaděči -v rozvodně</t>
  </si>
  <si>
    <t>Jistič 32/3/B</t>
  </si>
  <si>
    <t>Podružný materiál pro napojení</t>
  </si>
  <si>
    <t>Nemocnice Znojmo-přípojka NN pro samočistící česle</t>
  </si>
  <si>
    <t>Poj.odpojovač OPV 14/3  poj.63A</t>
  </si>
  <si>
    <t>Přep.ochrana SPD T1  12,5kVA 4p.</t>
  </si>
  <si>
    <t>Trubka UV odolná-přechod ze zemně do budovy</t>
  </si>
  <si>
    <t>m2</t>
  </si>
  <si>
    <t>Odvoz přebytečné zeminy na skládku vč.poplatku</t>
  </si>
  <si>
    <t>m3</t>
  </si>
  <si>
    <t>Úprava v zapojení v rozvaděči</t>
  </si>
  <si>
    <t>Výkop rýhy 35x80 tř.3-strojně</t>
  </si>
  <si>
    <t>Zához rýhy 35x80 -ručně</t>
  </si>
  <si>
    <t xml:space="preserve">Řezání spáry v asfaltu do tl.10cm </t>
  </si>
  <si>
    <t>Geodetické zaměření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</si>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</sst>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\ [$Kč-405];\-#,##0\ [$Kč-405]"/>
    <numFmt numFmtId="168" formatCode="0_)"/>
    <numFmt numFmtId="169" formatCode="#,##0.0_);\(#,##0.0\)"/>
    <numFmt numFmtId="170" formatCode="_(* #,##0.0000_);_(* \(#,##0.0000\);_(* &quot;-&quot;??_);_(@_)"/>
    <numFmt numFmtId="171" formatCode="d/m/yy\ h:mm"/>
    <numFmt numFmtId="172" formatCode="#,##0&quot; F&quot;_);\(#,##0&quot; F&quot;\)"/>
    <numFmt numFmtId="173" formatCode="_(&quot;$&quot;* #,##0.00_);_(&quot;$&quot;* \(#,##0.00\);_(&quot;$&quot;* &quot;-&quot;??_);_(@_)"/>
    <numFmt numFmtId="174" formatCode="0.0%;\(0.0%\)"/>
    <numFmt numFmtId="175" formatCode="#,##0.00\ &quot;Kč&quot;"/>
    <numFmt numFmtId="176" formatCode="_-* #,##0_-;\-* #,##0_-;_-* &quot;-&quot;_-;_-@_-"/>
    <numFmt numFmtId="177" formatCode="_-* #,##0.00_-;\-* #,##0.00_-;_-* &quot;-&quot;??_-;_-@_-"/>
    <numFmt numFmtId="178" formatCode="_-* #,##0\ _F_-;\-* #,##0\ _F_-;_-* &quot;-&quot;\ _F_-;_-@_-"/>
    <numFmt numFmtId="179" formatCode="_-* #,##0.00\ _F_-;\-* #,##0.00\ _F_-;_-* &quot;-&quot;??\ _F_-;_-@_-"/>
    <numFmt numFmtId="180" formatCode="#,##0.00_);\(#,##0.00\)"/>
    <numFmt numFmtId="181" formatCode="_-* #,##0.00\ [$€]_-;\-* #,##0.00\ [$€]_-;_-* &quot;-&quot;??\ [$€]_-;_-@_-"/>
    <numFmt numFmtId="182" formatCode="[$-405]General"/>
    <numFmt numFmtId="183" formatCode="#,##0.00&quot; F&quot;_);\(#,##0.00&quot; F&quot;\)"/>
    <numFmt numFmtId="184" formatCode="#,##0&quot; $&quot;;\-#,##0&quot; $&quot;"/>
    <numFmt numFmtId="185" formatCode="#,##0&quot; F&quot;_);[Red]\(#,##0&quot; F&quot;\)"/>
    <numFmt numFmtId="186" formatCode="#,##0.00&quot; F&quot;_);[Red]\(#,##0.00&quot; F&quot;\)"/>
    <numFmt numFmtId="187" formatCode="0.00_)"/>
    <numFmt numFmtId="188" formatCode="0%;\(0%\)"/>
    <numFmt numFmtId="189" formatCode="#,##0\ &quot;F&quot;;[Red]\-#,##0\ &quot;F&quot;"/>
    <numFmt numFmtId="190" formatCode="#,##0.0"/>
    <numFmt numFmtId="191" formatCode="_-&quot;Ł&quot;* #,##0_-;\-&quot;Ł&quot;* #,##0_-;_-&quot;Ł&quot;* &quot;-&quot;_-;_-@_-"/>
    <numFmt numFmtId="192" formatCode="_-&quot;Ł&quot;* #,##0.00_-;\-&quot;Ł&quot;* #,##0.00_-;_-&quot;Ł&quot;* &quot;-&quot;??_-;_-@_-"/>
    <numFmt numFmtId="193" formatCode="_(* #,##0.00_);_(* \(#,##0.00\);_(* &quot;-&quot;??_);_(@_)"/>
  </numFmts>
  <fonts count="103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sz val="3"/>
      <name val="Times New Roman CE"/>
      <family val="1"/>
      <charset val="238"/>
    </font>
    <font>
      <b/>
      <sz val="10"/>
      <color theme="1"/>
      <name val="Arial Narrow"/>
      <family val="2"/>
      <charset val="238"/>
    </font>
    <font>
      <i/>
      <sz val="9"/>
      <color indexed="10"/>
      <name val="Arial CE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28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Helv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Helv"/>
    </font>
    <font>
      <sz val="10"/>
      <name val="Helv"/>
      <charset val="204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</font>
    <font>
      <sz val="8"/>
      <name val="Times New Roman"/>
      <family val="1"/>
      <charset val="238"/>
    </font>
    <font>
      <b/>
      <sz val="10"/>
      <color indexed="9"/>
      <name val="Arial CE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i/>
      <sz val="10"/>
      <name val="Arial CE"/>
    </font>
    <font>
      <sz val="11"/>
      <name val="Arial CE"/>
      <charset val="238"/>
    </font>
    <font>
      <i/>
      <sz val="10"/>
      <name val="Arial CE"/>
      <family val="2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238"/>
    </font>
    <font>
      <b/>
      <i/>
      <sz val="9"/>
      <color indexed="9"/>
      <name val="Arial CE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b/>
      <i/>
      <sz val="10"/>
      <color indexed="9"/>
      <name val="Arial CE"/>
      <charset val="238"/>
    </font>
    <font>
      <b/>
      <sz val="11"/>
      <name val="Arial"/>
      <family val="2"/>
      <charset val="238"/>
    </font>
    <font>
      <i/>
      <sz val="8"/>
      <name val="Arial CE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"/>
      <family val="1"/>
      <charset val="238"/>
    </font>
    <font>
      <b/>
      <sz val="14"/>
      <color indexed="18"/>
      <name val="Times New Roman"/>
      <family val="1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charset val="238"/>
    </font>
    <font>
      <b/>
      <i/>
      <sz val="16"/>
      <name val="Helv"/>
    </font>
    <font>
      <sz val="10"/>
      <name val="Arial"/>
      <family val="2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sz val="10"/>
      <name val="Symbol"/>
      <family val="1"/>
      <charset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i/>
      <sz val="10"/>
      <color indexed="8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b/>
      <sz val="12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12"/>
      <name val="Times New Roman"/>
      <family val="1"/>
      <charset val="238"/>
    </font>
  </fonts>
  <fills count="23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18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8"/>
        <bgColor indexed="32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</fills>
  <borders count="25">
    <border>
      <left/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76">
    <xf numFmtId="0" fontId="0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2" fillId="0" borderId="0"/>
    <xf numFmtId="0" fontId="24" fillId="0" borderId="0"/>
    <xf numFmtId="0" fontId="22" fillId="0" borderId="0"/>
    <xf numFmtId="0" fontId="28" fillId="0" borderId="0"/>
    <xf numFmtId="0" fontId="22" fillId="0" borderId="0"/>
    <xf numFmtId="0" fontId="28" fillId="0" borderId="0"/>
    <xf numFmtId="0" fontId="29" fillId="0" borderId="0"/>
    <xf numFmtId="0" fontId="29" fillId="0" borderId="0"/>
    <xf numFmtId="0" fontId="30" fillId="0" borderId="0" applyProtection="0"/>
    <xf numFmtId="0" fontId="30" fillId="0" borderId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4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49" fontId="31" fillId="0" borderId="0"/>
    <xf numFmtId="0" fontId="22" fillId="0" borderId="0"/>
    <xf numFmtId="0" fontId="30" fillId="0" borderId="0" applyProtection="0"/>
    <xf numFmtId="0" fontId="30" fillId="0" borderId="0" applyProtection="0"/>
    <xf numFmtId="0" fontId="30" fillId="0" borderId="0" applyProtection="0"/>
    <xf numFmtId="0" fontId="28" fillId="0" borderId="0"/>
    <xf numFmtId="0" fontId="28" fillId="0" borderId="0"/>
    <xf numFmtId="0" fontId="28" fillId="0" borderId="0"/>
    <xf numFmtId="0" fontId="22" fillId="0" borderId="0"/>
    <xf numFmtId="0" fontId="28" fillId="0" borderId="0"/>
    <xf numFmtId="0" fontId="22" fillId="0" borderId="0"/>
    <xf numFmtId="0" fontId="22" fillId="0" borderId="0"/>
    <xf numFmtId="0" fontId="32" fillId="9" borderId="0" applyProtection="0"/>
    <xf numFmtId="6" fontId="33" fillId="0" borderId="0" applyFont="0" applyFill="0" applyBorder="0" applyAlignment="0" applyProtection="0"/>
    <xf numFmtId="0" fontId="24" fillId="0" borderId="0"/>
    <xf numFmtId="8" fontId="33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29" fillId="0" borderId="0"/>
    <xf numFmtId="0" fontId="29" fillId="0" borderId="0"/>
    <xf numFmtId="0" fontId="22" fillId="0" borderId="0"/>
    <xf numFmtId="0" fontId="28" fillId="0" borderId="0"/>
    <xf numFmtId="0" fontId="28" fillId="0" borderId="0"/>
    <xf numFmtId="0" fontId="22" fillId="0" borderId="0"/>
    <xf numFmtId="0" fontId="28" fillId="0" borderId="0"/>
    <xf numFmtId="49" fontId="9" fillId="0" borderId="4"/>
    <xf numFmtId="42" fontId="9" fillId="0" borderId="0" applyFont="0" applyFill="0" applyBorder="0" applyAlignment="0" applyProtection="0"/>
    <xf numFmtId="0" fontId="35" fillId="0" borderId="0">
      <alignment horizontal="center" wrapText="1"/>
      <protection locked="0"/>
    </xf>
    <xf numFmtId="167" fontId="36" fillId="10" borderId="12" applyProtection="0">
      <alignment vertical="center"/>
    </xf>
    <xf numFmtId="168" fontId="30" fillId="0" borderId="0"/>
    <xf numFmtId="49" fontId="37" fillId="0" borderId="13" applyNumberFormat="0" applyFont="0" applyAlignment="0">
      <alignment horizontal="left" vertical="center" wrapText="1"/>
    </xf>
    <xf numFmtId="0" fontId="38" fillId="0" borderId="0" applyNumberFormat="0" applyFill="0" applyBorder="0" applyAlignment="0"/>
    <xf numFmtId="0" fontId="24" fillId="0" borderId="0" applyFill="0" applyBorder="0" applyAlignment="0"/>
    <xf numFmtId="169" fontId="28" fillId="0" borderId="0" applyFill="0" applyBorder="0" applyAlignment="0"/>
    <xf numFmtId="170" fontId="28" fillId="0" borderId="0" applyFill="0" applyBorder="0" applyAlignment="0"/>
    <xf numFmtId="171" fontId="24" fillId="0" borderId="0" applyFill="0" applyBorder="0" applyAlignment="0"/>
    <xf numFmtId="172" fontId="24" fillId="0" borderId="0" applyFill="0" applyBorder="0" applyAlignment="0"/>
    <xf numFmtId="173" fontId="28" fillId="0" borderId="0" applyFill="0" applyBorder="0" applyAlignment="0"/>
    <xf numFmtId="174" fontId="28" fillId="0" borderId="0" applyFill="0" applyBorder="0" applyAlignment="0"/>
    <xf numFmtId="169" fontId="28" fillId="0" borderId="0" applyFill="0" applyBorder="0" applyAlignment="0"/>
    <xf numFmtId="175" fontId="39" fillId="0" borderId="0"/>
    <xf numFmtId="175" fontId="40" fillId="8" borderId="14"/>
    <xf numFmtId="175" fontId="41" fillId="0" borderId="15"/>
    <xf numFmtId="3" fontId="42" fillId="0" borderId="16" applyFont="0" applyFill="0" applyBorder="0" applyAlignment="0" applyProtection="0">
      <alignment horizontal="center"/>
    </xf>
    <xf numFmtId="5" fontId="43" fillId="0" borderId="17" applyNumberFormat="0" applyFont="0" applyAlignment="0" applyProtection="0"/>
    <xf numFmtId="49" fontId="30" fillId="0" borderId="0" applyBorder="0" applyProtection="0">
      <alignment horizontal="left"/>
    </xf>
    <xf numFmtId="49" fontId="44" fillId="0" borderId="0" applyProtection="0"/>
    <xf numFmtId="176" fontId="24" fillId="0" borderId="0" applyFont="0" applyFill="0" applyBorder="0" applyAlignment="0" applyProtection="0"/>
    <xf numFmtId="173" fontId="28" fillId="0" borderId="0" applyFont="0" applyFill="0" applyBorder="0" applyAlignment="0" applyProtection="0"/>
    <xf numFmtId="177" fontId="24" fillId="0" borderId="0" applyFont="0" applyFill="0" applyBorder="0" applyAlignment="0" applyProtection="0"/>
    <xf numFmtId="0" fontId="45" fillId="0" borderId="0" applyNumberFormat="0" applyAlignment="0">
      <alignment horizontal="left"/>
    </xf>
    <xf numFmtId="0" fontId="46" fillId="0" borderId="0" applyNumberFormat="0" applyAlignment="0"/>
    <xf numFmtId="178" fontId="24" fillId="0" borderId="0" applyFont="0" applyFill="0" applyBorder="0" applyAlignment="0" applyProtection="0"/>
    <xf numFmtId="169" fontId="28" fillId="0" borderId="0" applyFont="0" applyFill="0" applyBorder="0" applyAlignment="0" applyProtection="0"/>
    <xf numFmtId="179" fontId="24" fillId="0" borderId="0" applyFont="0" applyFill="0" applyBorder="0" applyAlignment="0" applyProtection="0"/>
    <xf numFmtId="41" fontId="9" fillId="0" borderId="0" applyFont="0" applyFill="0" applyBorder="0" applyAlignment="0" applyProtection="0"/>
    <xf numFmtId="4" fontId="47" fillId="0" borderId="0"/>
    <xf numFmtId="180" fontId="30" fillId="0" borderId="0"/>
    <xf numFmtId="14" fontId="48" fillId="0" borderId="0" applyFill="0" applyBorder="0" applyAlignment="0"/>
    <xf numFmtId="0" fontId="49" fillId="0" borderId="0"/>
    <xf numFmtId="0" fontId="50" fillId="0" borderId="0">
      <alignment vertical="center"/>
    </xf>
    <xf numFmtId="176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3" fontId="28" fillId="0" borderId="0" applyFill="0" applyBorder="0" applyAlignment="0"/>
    <xf numFmtId="169" fontId="28" fillId="0" borderId="0" applyFill="0" applyBorder="0" applyAlignment="0"/>
    <xf numFmtId="173" fontId="28" fillId="0" borderId="0" applyFill="0" applyBorder="0" applyAlignment="0"/>
    <xf numFmtId="174" fontId="28" fillId="0" borderId="0" applyFill="0" applyBorder="0" applyAlignment="0"/>
    <xf numFmtId="169" fontId="28" fillId="0" borderId="0" applyFill="0" applyBorder="0" applyAlignment="0"/>
    <xf numFmtId="0" fontId="51" fillId="0" borderId="0" applyNumberFormat="0" applyAlignment="0">
      <alignment horizontal="left"/>
    </xf>
    <xf numFmtId="0" fontId="52" fillId="0" borderId="0"/>
    <xf numFmtId="181" fontId="24" fillId="0" borderId="0" applyFont="0" applyFill="0" applyBorder="0" applyAlignment="0" applyProtection="0"/>
    <xf numFmtId="182" fontId="53" fillId="0" borderId="0" applyBorder="0" applyProtection="0"/>
    <xf numFmtId="38" fontId="34" fillId="8" borderId="0" applyNumberFormat="0" applyBorder="0" applyAlignment="0" applyProtection="0"/>
    <xf numFmtId="4" fontId="54" fillId="11" borderId="6" applyFont="0" applyFill="0" applyBorder="0" applyAlignment="0" applyProtection="0">
      <alignment horizontal="right"/>
    </xf>
    <xf numFmtId="0" fontId="55" fillId="0" borderId="18" applyNumberFormat="0" applyAlignment="0" applyProtection="0">
      <alignment horizontal="left" vertical="center"/>
    </xf>
    <xf numFmtId="0" fontId="55" fillId="0" borderId="19">
      <alignment horizontal="left" vertical="center"/>
    </xf>
    <xf numFmtId="0" fontId="56" fillId="0" borderId="20"/>
    <xf numFmtId="0" fontId="57" fillId="0" borderId="0">
      <alignment vertical="center"/>
    </xf>
    <xf numFmtId="0" fontId="58" fillId="0" borderId="0" applyNumberFormat="0" applyFill="0" applyBorder="0" applyAlignment="0" applyProtection="0">
      <alignment vertical="top"/>
      <protection locked="0"/>
    </xf>
    <xf numFmtId="10" fontId="34" fillId="12" borderId="4" applyNumberFormat="0" applyBorder="0" applyAlignment="0" applyProtection="0"/>
    <xf numFmtId="169" fontId="59" fillId="13" borderId="0"/>
    <xf numFmtId="0" fontId="60" fillId="14" borderId="12" applyAlignment="0">
      <protection locked="0"/>
    </xf>
    <xf numFmtId="0" fontId="61" fillId="0" borderId="0"/>
    <xf numFmtId="0" fontId="62" fillId="0" borderId="0">
      <alignment wrapText="1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173" fontId="28" fillId="0" borderId="0" applyFill="0" applyBorder="0" applyAlignment="0"/>
    <xf numFmtId="169" fontId="28" fillId="0" borderId="0" applyFill="0" applyBorder="0" applyAlignment="0"/>
    <xf numFmtId="173" fontId="28" fillId="0" borderId="0" applyFill="0" applyBorder="0" applyAlignment="0"/>
    <xf numFmtId="174" fontId="28" fillId="0" borderId="0" applyFill="0" applyBorder="0" applyAlignment="0"/>
    <xf numFmtId="169" fontId="28" fillId="0" borderId="0" applyFill="0" applyBorder="0" applyAlignment="0"/>
    <xf numFmtId="169" fontId="65" fillId="15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9" fillId="0" borderId="0" applyFont="0" applyFill="0" applyBorder="0" applyAlignment="0" applyProtection="0"/>
    <xf numFmtId="183" fontId="66" fillId="0" borderId="0" applyFont="0" applyFill="0" applyBorder="0" applyAlignment="0" applyProtection="0"/>
    <xf numFmtId="184" fontId="66" fillId="0" borderId="0" applyFont="0" applyFill="0" applyBorder="0" applyAlignment="0" applyProtection="0"/>
    <xf numFmtId="49" fontId="30" fillId="0" borderId="0" applyBorder="0" applyProtection="0">
      <alignment horizontal="left"/>
    </xf>
    <xf numFmtId="185" fontId="66" fillId="0" borderId="0" applyFont="0" applyFill="0" applyBorder="0" applyAlignment="0" applyProtection="0"/>
    <xf numFmtId="186" fontId="66" fillId="0" borderId="0" applyFont="0" applyFill="0" applyBorder="0" applyAlignment="0" applyProtection="0"/>
    <xf numFmtId="0" fontId="67" fillId="0" borderId="0"/>
    <xf numFmtId="0" fontId="68" fillId="0" borderId="0"/>
    <xf numFmtId="0" fontId="69" fillId="0" borderId="21"/>
    <xf numFmtId="0" fontId="70" fillId="16" borderId="22">
      <alignment horizontal="left" vertical="center" wrapText="1" indent="1"/>
      <protection locked="0"/>
    </xf>
    <xf numFmtId="0" fontId="71" fillId="17" borderId="22" applyFont="0">
      <alignment horizontal="left" vertical="center" wrapText="1" indent="2"/>
      <protection locked="0"/>
    </xf>
    <xf numFmtId="0" fontId="72" fillId="18" borderId="22" applyNumberFormat="0" applyProtection="0">
      <alignment horizontal="left" vertical="center" indent="3"/>
    </xf>
    <xf numFmtId="0" fontId="73" fillId="0" borderId="0"/>
    <xf numFmtId="0" fontId="74" fillId="19" borderId="0"/>
    <xf numFmtId="0" fontId="75" fillId="7" borderId="0"/>
    <xf numFmtId="0" fontId="76" fillId="0" borderId="0" applyNumberFormat="0"/>
    <xf numFmtId="0" fontId="30" fillId="0" borderId="0" applyBorder="0" applyProtection="0">
      <alignment horizontal="left"/>
    </xf>
    <xf numFmtId="37" fontId="77" fillId="0" borderId="0"/>
    <xf numFmtId="167" fontId="78" fillId="0" borderId="12">
      <alignment vertical="center"/>
      <protection locked="0"/>
    </xf>
    <xf numFmtId="0" fontId="9" fillId="0" borderId="0" applyNumberFormat="0" applyFill="0" applyBorder="0" applyAlignment="0" applyProtection="0"/>
    <xf numFmtId="187" fontId="79" fillId="0" borderId="0"/>
    <xf numFmtId="0" fontId="17" fillId="0" borderId="0"/>
    <xf numFmtId="0" fontId="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1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7" fontId="36" fillId="14" borderId="12" applyProtection="0">
      <alignment vertical="center" wrapText="1"/>
    </xf>
    <xf numFmtId="177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4" fontId="35" fillId="0" borderId="0">
      <alignment horizontal="center" wrapText="1"/>
      <protection locked="0"/>
    </xf>
    <xf numFmtId="172" fontId="24" fillId="0" borderId="0" applyFont="0" applyFill="0" applyBorder="0" applyAlignment="0" applyProtection="0"/>
    <xf numFmtId="188" fontId="80" fillId="0" borderId="0" applyFont="0" applyFill="0" applyBorder="0" applyAlignment="0" applyProtection="0"/>
    <xf numFmtId="10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0" fontId="82" fillId="0" borderId="0"/>
    <xf numFmtId="49" fontId="83" fillId="20" borderId="0"/>
    <xf numFmtId="49" fontId="84" fillId="0" borderId="0"/>
    <xf numFmtId="0" fontId="78" fillId="0" borderId="12">
      <alignment vertical="center" wrapText="1"/>
      <protection locked="0"/>
    </xf>
    <xf numFmtId="0" fontId="85" fillId="0" borderId="0">
      <alignment wrapText="1"/>
    </xf>
    <xf numFmtId="0" fontId="86" fillId="0" borderId="0">
      <alignment horizontal="left" vertical="center"/>
      <protection locked="0"/>
    </xf>
    <xf numFmtId="173" fontId="28" fillId="0" borderId="0" applyFill="0" applyBorder="0" applyAlignment="0"/>
    <xf numFmtId="169" fontId="28" fillId="0" borderId="0" applyFill="0" applyBorder="0" applyAlignment="0"/>
    <xf numFmtId="173" fontId="28" fillId="0" borderId="0" applyFill="0" applyBorder="0" applyAlignment="0"/>
    <xf numFmtId="174" fontId="28" fillId="0" borderId="0" applyFill="0" applyBorder="0" applyAlignment="0"/>
    <xf numFmtId="169" fontId="28" fillId="0" borderId="0" applyFill="0" applyBorder="0" applyAlignment="0"/>
    <xf numFmtId="189" fontId="24" fillId="0" borderId="0"/>
    <xf numFmtId="9" fontId="24" fillId="0" borderId="0" applyFont="0" applyFill="0" applyBorder="0" applyAlignment="0" applyProtection="0"/>
    <xf numFmtId="9" fontId="30" fillId="0" borderId="0" applyFill="0" applyBorder="0" applyAlignment="0" applyProtection="0"/>
    <xf numFmtId="0" fontId="87" fillId="0" borderId="0">
      <alignment vertical="center"/>
    </xf>
    <xf numFmtId="0" fontId="33" fillId="0" borderId="0" applyNumberFormat="0" applyFont="0" applyFill="0" applyBorder="0" applyAlignment="0" applyProtection="0">
      <alignment horizontal="left"/>
    </xf>
    <xf numFmtId="3" fontId="37" fillId="0" borderId="4" applyFill="0">
      <alignment horizontal="right" vertical="center"/>
    </xf>
    <xf numFmtId="0" fontId="34" fillId="0" borderId="12">
      <alignment horizontal="left" vertical="center" wrapText="1" indent="1"/>
    </xf>
    <xf numFmtId="0" fontId="37" fillId="0" borderId="4">
      <alignment horizontal="left" vertical="center" wrapText="1"/>
    </xf>
    <xf numFmtId="0" fontId="88" fillId="0" borderId="0" applyNumberFormat="0" applyFill="0" applyBorder="0" applyAlignment="0" applyProtection="0">
      <alignment horizontal="left"/>
    </xf>
    <xf numFmtId="0" fontId="89" fillId="0" borderId="0" applyNumberFormat="0"/>
    <xf numFmtId="0" fontId="82" fillId="0" borderId="0"/>
    <xf numFmtId="167" fontId="90" fillId="21" borderId="12" applyProtection="0">
      <alignment vertical="center"/>
    </xf>
    <xf numFmtId="175" fontId="41" fillId="0" borderId="15"/>
    <xf numFmtId="1" fontId="9" fillId="0" borderId="0">
      <alignment horizontal="center" vertical="center"/>
      <protection locked="0"/>
    </xf>
    <xf numFmtId="0" fontId="33" fillId="0" borderId="0"/>
    <xf numFmtId="0" fontId="30" fillId="0" borderId="0" applyProtection="0"/>
    <xf numFmtId="40" fontId="91" fillId="0" borderId="0" applyBorder="0">
      <alignment horizontal="right"/>
    </xf>
    <xf numFmtId="49" fontId="30" fillId="0" borderId="0" applyFill="0" applyBorder="0" applyProtection="0"/>
    <xf numFmtId="49" fontId="48" fillId="0" borderId="0" applyFill="0" applyBorder="0" applyAlignment="0"/>
    <xf numFmtId="183" fontId="24" fillId="0" borderId="0" applyFill="0" applyBorder="0" applyAlignment="0"/>
    <xf numFmtId="186" fontId="24" fillId="0" borderId="0" applyFill="0" applyBorder="0" applyAlignment="0"/>
    <xf numFmtId="0" fontId="92" fillId="0" borderId="23">
      <alignment horizontal="center" wrapText="1"/>
    </xf>
    <xf numFmtId="0" fontId="93" fillId="0" borderId="24">
      <alignment horizontal="center" wrapText="1"/>
    </xf>
    <xf numFmtId="190" fontId="94" fillId="0" borderId="4">
      <alignment horizontal="right" vertical="center"/>
    </xf>
    <xf numFmtId="167" fontId="95" fillId="22" borderId="12">
      <alignment horizontal="right" vertical="center"/>
      <protection locked="0"/>
    </xf>
    <xf numFmtId="191" fontId="24" fillId="0" borderId="0" applyFont="0" applyFill="0" applyBorder="0" applyAlignment="0" applyProtection="0"/>
    <xf numFmtId="192" fontId="24" fillId="0" borderId="0" applyFont="0" applyFill="0" applyBorder="0" applyAlignment="0" applyProtection="0"/>
    <xf numFmtId="0" fontId="96" fillId="0" borderId="4">
      <alignment vertical="center" wrapText="1"/>
    </xf>
    <xf numFmtId="3" fontId="97" fillId="0" borderId="0"/>
    <xf numFmtId="0" fontId="82" fillId="9" borderId="0" applyProtection="0"/>
    <xf numFmtId="193" fontId="98" fillId="0" borderId="0" applyFont="0" applyFill="0" applyBorder="0" applyAlignment="0" applyProtection="0"/>
    <xf numFmtId="38" fontId="99" fillId="0" borderId="0" applyFont="0" applyFill="0" applyBorder="0" applyAlignment="0" applyProtection="0"/>
    <xf numFmtId="0" fontId="98" fillId="0" borderId="0"/>
  </cellStyleXfs>
  <cellXfs count="68">
    <xf numFmtId="0" fontId="0" fillId="0" borderId="0" xfId="0"/>
    <xf numFmtId="49" fontId="0" fillId="0" borderId="0" xfId="0" applyNumberFormat="1"/>
    <xf numFmtId="4" fontId="0" fillId="0" borderId="0" xfId="0" applyNumberFormat="1"/>
    <xf numFmtId="0" fontId="0" fillId="0" borderId="0" xfId="0" applyBorder="1"/>
    <xf numFmtId="49" fontId="0" fillId="0" borderId="0" xfId="0" applyNumberFormat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2" xfId="0" applyBorder="1"/>
    <xf numFmtId="0" fontId="0" fillId="0" borderId="3" xfId="0" applyBorder="1"/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0" fontId="0" fillId="0" borderId="4" xfId="0" applyBorder="1"/>
    <xf numFmtId="49" fontId="5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/>
    </xf>
    <xf numFmtId="4" fontId="5" fillId="6" borderId="4" xfId="0" applyNumberFormat="1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left"/>
    </xf>
    <xf numFmtId="4" fontId="3" fillId="2" borderId="4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/>
    </xf>
    <xf numFmtId="4" fontId="2" fillId="4" borderId="4" xfId="0" applyNumberFormat="1" applyFont="1" applyFill="1" applyBorder="1" applyAlignment="1">
      <alignment horizontal="right"/>
    </xf>
    <xf numFmtId="164" fontId="7" fillId="0" borderId="4" xfId="0" applyNumberFormat="1" applyFont="1" applyBorder="1" applyProtection="1">
      <protection hidden="1"/>
    </xf>
    <xf numFmtId="0" fontId="0" fillId="0" borderId="4" xfId="0" applyFill="1" applyBorder="1"/>
    <xf numFmtId="49" fontId="4" fillId="0" borderId="4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/>
    </xf>
    <xf numFmtId="4" fontId="4" fillId="0" borderId="4" xfId="0" applyNumberFormat="1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left"/>
    </xf>
    <xf numFmtId="0" fontId="9" fillId="7" borderId="0" xfId="1" applyFill="1"/>
    <xf numFmtId="0" fontId="9" fillId="0" borderId="0" xfId="1"/>
    <xf numFmtId="14" fontId="10" fillId="7" borderId="0" xfId="2" applyNumberFormat="1" applyFont="1" applyFill="1" applyBorder="1" applyAlignment="1" applyProtection="1">
      <alignment horizontal="left"/>
      <protection locked="0"/>
    </xf>
    <xf numFmtId="165" fontId="10" fillId="7" borderId="0" xfId="2" applyNumberFormat="1" applyFont="1" applyFill="1" applyBorder="1" applyAlignment="1" applyProtection="1">
      <alignment horizontal="left"/>
      <protection locked="0"/>
    </xf>
    <xf numFmtId="165" fontId="11" fillId="7" borderId="0" xfId="2" applyNumberFormat="1" applyFont="1" applyFill="1" applyAlignment="1">
      <alignment horizontal="left"/>
    </xf>
    <xf numFmtId="165" fontId="10" fillId="7" borderId="0" xfId="2" applyNumberFormat="1" applyFont="1" applyFill="1" applyAlignment="1" applyProtection="1">
      <alignment horizontal="left"/>
      <protection locked="0"/>
    </xf>
    <xf numFmtId="0" fontId="12" fillId="0" borderId="0" xfId="3" applyFont="1" applyAlignment="1">
      <alignment vertical="center"/>
    </xf>
    <xf numFmtId="0" fontId="9" fillId="7" borderId="0" xfId="4" applyFill="1"/>
    <xf numFmtId="0" fontId="13" fillId="7" borderId="0" xfId="4" applyFont="1" applyFill="1" applyAlignment="1">
      <alignment horizontal="right"/>
    </xf>
    <xf numFmtId="0" fontId="9" fillId="0" borderId="0" xfId="4"/>
    <xf numFmtId="0" fontId="14" fillId="7" borderId="0" xfId="2" applyFont="1" applyFill="1"/>
    <xf numFmtId="0" fontId="15" fillId="7" borderId="0" xfId="2" applyFont="1" applyFill="1"/>
    <xf numFmtId="0" fontId="16" fillId="7" borderId="0" xfId="1" applyFont="1" applyFill="1"/>
    <xf numFmtId="0" fontId="17" fillId="7" borderId="0" xfId="1" applyFont="1" applyFill="1"/>
    <xf numFmtId="0" fontId="18" fillId="7" borderId="0" xfId="2" applyFont="1" applyFill="1"/>
    <xf numFmtId="0" fontId="19" fillId="7" borderId="0" xfId="1" applyFont="1" applyFill="1"/>
    <xf numFmtId="166" fontId="19" fillId="0" borderId="8" xfId="1" applyNumberFormat="1" applyFont="1" applyFill="1" applyBorder="1"/>
    <xf numFmtId="0" fontId="20" fillId="8" borderId="9" xfId="4" applyFont="1" applyFill="1" applyBorder="1"/>
    <xf numFmtId="0" fontId="17" fillId="8" borderId="10" xfId="4" applyFont="1" applyFill="1" applyBorder="1"/>
    <xf numFmtId="166" fontId="18" fillId="8" borderId="11" xfId="4" applyNumberFormat="1" applyFont="1" applyFill="1" applyBorder="1"/>
    <xf numFmtId="0" fontId="17" fillId="7" borderId="0" xfId="2" applyFont="1" applyFill="1"/>
    <xf numFmtId="0" fontId="21" fillId="7" borderId="0" xfId="2" applyFont="1" applyFill="1"/>
    <xf numFmtId="0" fontId="23" fillId="7" borderId="0" xfId="5" applyFont="1" applyFill="1"/>
    <xf numFmtId="0" fontId="17" fillId="7" borderId="0" xfId="5" applyFont="1" applyFill="1"/>
    <xf numFmtId="165" fontId="25" fillId="7" borderId="0" xfId="2" applyNumberFormat="1" applyFont="1" applyFill="1" applyAlignment="1">
      <alignment horizontal="left"/>
    </xf>
    <xf numFmtId="0" fontId="26" fillId="7" borderId="0" xfId="1" applyFont="1" applyFill="1"/>
    <xf numFmtId="0" fontId="27" fillId="7" borderId="0" xfId="1" applyFont="1" applyFill="1"/>
    <xf numFmtId="0" fontId="100" fillId="0" borderId="0" xfId="0" applyFont="1"/>
    <xf numFmtId="49" fontId="101" fillId="0" borderId="4" xfId="0" applyNumberFormat="1" applyFont="1" applyFill="1" applyBorder="1" applyAlignment="1">
      <alignment horizontal="left" wrapText="1"/>
    </xf>
    <xf numFmtId="0" fontId="102" fillId="7" borderId="0" xfId="1" applyFont="1" applyFill="1"/>
    <xf numFmtId="0" fontId="19" fillId="0" borderId="6" xfId="1" applyFont="1" applyFill="1" applyBorder="1" applyAlignment="1">
      <alignment horizontal="left"/>
    </xf>
    <xf numFmtId="0" fontId="19" fillId="0" borderId="7" xfId="1" applyFont="1" applyFill="1" applyBorder="1" applyAlignment="1">
      <alignment horizontal="left"/>
    </xf>
    <xf numFmtId="0" fontId="8" fillId="0" borderId="0" xfId="6" applyNumberFormat="1" applyFont="1" applyFill="1" applyBorder="1" applyAlignment="1">
      <alignment horizontal="left" vertical="top" wrapText="1"/>
    </xf>
  </cellXfs>
  <cellStyles count="376">
    <cellStyle name="_021220_EZS a EPS bez kabeláže verze 3" xfId="7"/>
    <cellStyle name="_040315_rozšíření STK 3vývody+AV kabely+podlahovka" xfId="8"/>
    <cellStyle name="_070305_RD Velvarská 17_EZS ss" xfId="5"/>
    <cellStyle name="_2004_04_08_komplet" xfId="9"/>
    <cellStyle name="_3700_RAC" xfId="10"/>
    <cellStyle name="_ASEC_Koleje_PPVVUTSLP_zmena_22_3_2004" xfId="11"/>
    <cellStyle name="_ASEC_Nabidka_SK_zmena_22_3_2004" xfId="12"/>
    <cellStyle name="_BOQ_KE 001" xfId="13"/>
    <cellStyle name="_BOQ_KE 001-2004.12.14" xfId="14"/>
    <cellStyle name="_C_SO231" xfId="15"/>
    <cellStyle name="_C_SO720" xfId="16"/>
    <cellStyle name="_C_SO720B" xfId="17"/>
    <cellStyle name="_C_SO720C" xfId="18"/>
    <cellStyle name="_cenova_nabidka_tendrova_navysena" xfId="19"/>
    <cellStyle name="_CTP_skrobarny_EPS_EZS_objekt_15" xfId="20"/>
    <cellStyle name="_Direct Cost BOQ_KE 04.12.151" xfId="21"/>
    <cellStyle name="_Dostavba školy Nymburk_Celková rekapitulace" xfId="22"/>
    <cellStyle name="_Inotex1" xfId="23"/>
    <cellStyle name="_Inotex1c" xfId="24"/>
    <cellStyle name="_Inotex2" xfId="25"/>
    <cellStyle name="_Jihlava-SO04a-MaR-161-uspory" xfId="26"/>
    <cellStyle name="_Ladronka_2_VV-DVD_kontrola_FINAL" xfId="27"/>
    <cellStyle name="_N020198A" xfId="28"/>
    <cellStyle name="_Nase_nabidka_EZS_Interkom_CCTV" xfId="29"/>
    <cellStyle name="_Nase_nabidka_EZS_objekt_18" xfId="30"/>
    <cellStyle name="_Nase_nabidka_Flexi_II_ACS_EZS_CCTV" xfId="31"/>
    <cellStyle name="_Nase_nabidka_O6R" xfId="32"/>
    <cellStyle name="_Np_00110a" xfId="33"/>
    <cellStyle name="_Np_00118a" xfId="34"/>
    <cellStyle name="_Np_00159" xfId="35"/>
    <cellStyle name="_Np_00164a" xfId="36"/>
    <cellStyle name="_PERSONAL" xfId="37"/>
    <cellStyle name="_PERSONAL_1" xfId="38"/>
    <cellStyle name="_Q-Sadovky-výkaz-2003-07-01" xfId="39"/>
    <cellStyle name="_Q-Sadovky-výkaz-2003-07-01_1" xfId="40"/>
    <cellStyle name="_Q-Sadovky-výkaz-2003-07-01_2" xfId="41"/>
    <cellStyle name="_Q-Sadovky-výkaz-2003-07-01_3" xfId="42"/>
    <cellStyle name="_SLP_B_elektro_vykaz" xfId="43"/>
    <cellStyle name="_SLP_C_elektro_vykaz" xfId="44"/>
    <cellStyle name="_SLP_Venkovni_rozvody_uprava " xfId="45"/>
    <cellStyle name="_SO710_R" xfId="46"/>
    <cellStyle name="_SO720_VV_A" xfId="47"/>
    <cellStyle name="_Titulní list" xfId="48"/>
    <cellStyle name="_Vatech_Palladium_SLP" xfId="49"/>
    <cellStyle name="_VATECH_SLP_Nák_centr_Prostejov" xfId="50"/>
    <cellStyle name="_Z_00159A" xfId="51"/>
    <cellStyle name="_Zprac_Dusan_tendrova_navysena_060509" xfId="52"/>
    <cellStyle name="1" xfId="53"/>
    <cellStyle name="1 000 Kč_2004_04_08_komplet" xfId="54"/>
    <cellStyle name="args.style" xfId="55"/>
    <cellStyle name="balicek" xfId="56"/>
    <cellStyle name="bezčárky_" xfId="57"/>
    <cellStyle name="blok_cen" xfId="58"/>
    <cellStyle name="blokcen" xfId="59"/>
    <cellStyle name="Calc Currency (0)" xfId="60"/>
    <cellStyle name="Calc Currency (2)" xfId="61"/>
    <cellStyle name="Calc Percent (0)" xfId="62"/>
    <cellStyle name="Calc Percent (1)" xfId="63"/>
    <cellStyle name="Calc Percent (2)" xfId="64"/>
    <cellStyle name="Calc Units (0)" xfId="65"/>
    <cellStyle name="Calc Units (1)" xfId="66"/>
    <cellStyle name="Calc Units (2)" xfId="67"/>
    <cellStyle name="cena" xfId="68"/>
    <cellStyle name="cena celkem" xfId="69"/>
    <cellStyle name="cena součet" xfId="70"/>
    <cellStyle name="Cena_100813 MŠ Nučice Výkaz výměr ELEKTRO" xfId="71"/>
    <cellStyle name="ceník" xfId="72"/>
    <cellStyle name="CisloPolozky" xfId="73"/>
    <cellStyle name="CisloSpecif" xfId="74"/>
    <cellStyle name="Comma [0]_!!!GO" xfId="75"/>
    <cellStyle name="Comma [00]" xfId="76"/>
    <cellStyle name="Comma_!!!GO" xfId="77"/>
    <cellStyle name="Copied" xfId="78"/>
    <cellStyle name="COST1" xfId="79"/>
    <cellStyle name="Currency [0]_!!!GO" xfId="80"/>
    <cellStyle name="Currency [00]" xfId="81"/>
    <cellStyle name="Currency_!!!GO" xfId="82"/>
    <cellStyle name="čárky [0]_2004_04_08_komplet" xfId="83"/>
    <cellStyle name="číslo" xfId="84"/>
    <cellStyle name="číslo.00_" xfId="85"/>
    <cellStyle name="Date Short" xfId="86"/>
    <cellStyle name="definity" xfId="87"/>
    <cellStyle name="Dolní index" xfId="88"/>
    <cellStyle name="Dziesiętny [0]_laroux" xfId="89"/>
    <cellStyle name="Dziesiętny_laroux" xfId="90"/>
    <cellStyle name="Enter Currency (0)" xfId="91"/>
    <cellStyle name="Enter Currency (2)" xfId="92"/>
    <cellStyle name="Enter Units (0)" xfId="93"/>
    <cellStyle name="Enter Units (1)" xfId="94"/>
    <cellStyle name="Enter Units (2)" xfId="95"/>
    <cellStyle name="Entered" xfId="96"/>
    <cellStyle name="ETIK" xfId="97"/>
    <cellStyle name="Euro" xfId="98"/>
    <cellStyle name="Excel Built-in Normal" xfId="99"/>
    <cellStyle name="Grey" xfId="100"/>
    <cellStyle name="Halere" xfId="101"/>
    <cellStyle name="Header1" xfId="102"/>
    <cellStyle name="Header2" xfId="103"/>
    <cellStyle name="Hlavička" xfId="104"/>
    <cellStyle name="Horní index" xfId="105"/>
    <cellStyle name="Hyperlink" xfId="106"/>
    <cellStyle name="Input [yellow]" xfId="107"/>
    <cellStyle name="Input Cells" xfId="108"/>
    <cellStyle name="KAPITOLA" xfId="109"/>
    <cellStyle name="Kategorie" xfId="110"/>
    <cellStyle name="kurzíva" xfId="111"/>
    <cellStyle name="Lien hypertexte" xfId="112"/>
    <cellStyle name="Lien hypertexte visité" xfId="113"/>
    <cellStyle name="Link Currency (0)" xfId="114"/>
    <cellStyle name="Link Currency (2)" xfId="115"/>
    <cellStyle name="Link Units (0)" xfId="116"/>
    <cellStyle name="Link Units (1)" xfId="117"/>
    <cellStyle name="Link Units (2)" xfId="118"/>
    <cellStyle name="Linked Cells" xfId="119"/>
    <cellStyle name="Měna 2" xfId="120"/>
    <cellStyle name="měny 2" xfId="121"/>
    <cellStyle name="měny 2 2" xfId="122"/>
    <cellStyle name="Milliers [0]_!!!GO" xfId="123"/>
    <cellStyle name="Milliers_!!!GO" xfId="124"/>
    <cellStyle name="MJPolozky" xfId="125"/>
    <cellStyle name="Monétaire [0]_!!!GO" xfId="126"/>
    <cellStyle name="Monétaire_!!!GO" xfId="127"/>
    <cellStyle name="NADPIS" xfId="128"/>
    <cellStyle name="nadpis 1 2" xfId="129"/>
    <cellStyle name="nadpis 2 2" xfId="130"/>
    <cellStyle name="Nadpis3" xfId="131"/>
    <cellStyle name="Nadpis4" xfId="132"/>
    <cellStyle name="nadpis5" xfId="133"/>
    <cellStyle name="název firmy" xfId="134"/>
    <cellStyle name="Název listu - kapitola" xfId="135"/>
    <cellStyle name="Název produktu" xfId="136"/>
    <cellStyle name="nazev_skup" xfId="137"/>
    <cellStyle name="NazevPolozky" xfId="138"/>
    <cellStyle name="no dec" xfId="139"/>
    <cellStyle name="nor.cena" xfId="140"/>
    <cellStyle name="normal" xfId="141"/>
    <cellStyle name="Normal - Style1" xfId="142"/>
    <cellStyle name="Normal_!!!GO" xfId="143"/>
    <cellStyle name="Normální" xfId="0" builtinId="0"/>
    <cellStyle name="Normální 10" xfId="144"/>
    <cellStyle name="normální 10 10" xfId="145"/>
    <cellStyle name="normální 10 11" xfId="146"/>
    <cellStyle name="normální 10 12" xfId="147"/>
    <cellStyle name="normální 10 13" xfId="148"/>
    <cellStyle name="normální 10 14" xfId="149"/>
    <cellStyle name="normální 10 15" xfId="150"/>
    <cellStyle name="normální 10 16" xfId="151"/>
    <cellStyle name="normální 10 17" xfId="152"/>
    <cellStyle name="normální 10 18" xfId="153"/>
    <cellStyle name="normální 10 19" xfId="154"/>
    <cellStyle name="normální 10 2" xfId="155"/>
    <cellStyle name="normální 10 20" xfId="156"/>
    <cellStyle name="normální 10 21" xfId="157"/>
    <cellStyle name="normální 10 22" xfId="158"/>
    <cellStyle name="normální 10 3" xfId="159"/>
    <cellStyle name="normální 10 4" xfId="160"/>
    <cellStyle name="normální 10 5" xfId="161"/>
    <cellStyle name="normální 10 6" xfId="162"/>
    <cellStyle name="normální 10 7" xfId="163"/>
    <cellStyle name="normální 10 8" xfId="164"/>
    <cellStyle name="normální 10 9" xfId="165"/>
    <cellStyle name="Normální 2" xfId="166"/>
    <cellStyle name="normální 2 10" xfId="167"/>
    <cellStyle name="normální 2 11" xfId="168"/>
    <cellStyle name="normální 2 12" xfId="169"/>
    <cellStyle name="normální 2 13" xfId="170"/>
    <cellStyle name="normální 2 14" xfId="171"/>
    <cellStyle name="normální 2 15" xfId="172"/>
    <cellStyle name="normální 2 16" xfId="173"/>
    <cellStyle name="normální 2 17" xfId="174"/>
    <cellStyle name="normální 2 18" xfId="175"/>
    <cellStyle name="normální 2 19" xfId="176"/>
    <cellStyle name="normální 2 2" xfId="177"/>
    <cellStyle name="normální 2 20" xfId="178"/>
    <cellStyle name="normální 2 21" xfId="179"/>
    <cellStyle name="normální 2 22" xfId="180"/>
    <cellStyle name="normální 2 23" xfId="181"/>
    <cellStyle name="Normální 2 24" xfId="2"/>
    <cellStyle name="normální 2 3" xfId="182"/>
    <cellStyle name="normální 2 4" xfId="183"/>
    <cellStyle name="normální 2 5" xfId="184"/>
    <cellStyle name="normální 2 6" xfId="185"/>
    <cellStyle name="normální 2 7" xfId="186"/>
    <cellStyle name="normální 2 8" xfId="187"/>
    <cellStyle name="normální 2 9" xfId="188"/>
    <cellStyle name="normální 2_100813 MŠ Nučice Výkaz výměr ELEKTRO" xfId="189"/>
    <cellStyle name="Normální 3" xfId="190"/>
    <cellStyle name="normální 3 10" xfId="191"/>
    <cellStyle name="normální 3 11" xfId="192"/>
    <cellStyle name="normální 3 12" xfId="193"/>
    <cellStyle name="normální 3 13" xfId="194"/>
    <cellStyle name="normální 3 14" xfId="195"/>
    <cellStyle name="normální 3 15" xfId="196"/>
    <cellStyle name="normální 3 16" xfId="197"/>
    <cellStyle name="normální 3 17" xfId="198"/>
    <cellStyle name="normální 3 18" xfId="199"/>
    <cellStyle name="normální 3 19" xfId="200"/>
    <cellStyle name="normální 3 2" xfId="6"/>
    <cellStyle name="normální 3 20" xfId="201"/>
    <cellStyle name="normální 3 21" xfId="202"/>
    <cellStyle name="normální 3 22" xfId="203"/>
    <cellStyle name="Normální 3 23" xfId="3"/>
    <cellStyle name="normální 3 3" xfId="204"/>
    <cellStyle name="normální 3 4" xfId="205"/>
    <cellStyle name="normální 3 5" xfId="206"/>
    <cellStyle name="normální 3 6" xfId="207"/>
    <cellStyle name="normální 3 7" xfId="208"/>
    <cellStyle name="normální 3 8" xfId="209"/>
    <cellStyle name="normální 3 9" xfId="210"/>
    <cellStyle name="normální 4" xfId="211"/>
    <cellStyle name="normální 4 10" xfId="212"/>
    <cellStyle name="normální 4 11" xfId="213"/>
    <cellStyle name="normální 4 12" xfId="214"/>
    <cellStyle name="normální 4 13" xfId="215"/>
    <cellStyle name="normální 4 14" xfId="216"/>
    <cellStyle name="normální 4 15" xfId="217"/>
    <cellStyle name="normální 4 16" xfId="218"/>
    <cellStyle name="normální 4 17" xfId="219"/>
    <cellStyle name="normální 4 18" xfId="220"/>
    <cellStyle name="normální 4 19" xfId="221"/>
    <cellStyle name="normální 4 2" xfId="222"/>
    <cellStyle name="normální 4 20" xfId="223"/>
    <cellStyle name="normální 4 21" xfId="224"/>
    <cellStyle name="normální 4 22" xfId="225"/>
    <cellStyle name="normální 4 3" xfId="226"/>
    <cellStyle name="normální 4 4" xfId="227"/>
    <cellStyle name="normální 4 5" xfId="228"/>
    <cellStyle name="normální 4 6" xfId="229"/>
    <cellStyle name="normální 4 7" xfId="230"/>
    <cellStyle name="normální 4 8" xfId="231"/>
    <cellStyle name="normální 4 9" xfId="232"/>
    <cellStyle name="normální 5" xfId="233"/>
    <cellStyle name="normální 5 2" xfId="234"/>
    <cellStyle name="normální 6" xfId="235"/>
    <cellStyle name="normální 6 10" xfId="236"/>
    <cellStyle name="normální 6 11" xfId="237"/>
    <cellStyle name="normální 6 12" xfId="238"/>
    <cellStyle name="normální 6 13" xfId="239"/>
    <cellStyle name="normální 6 14" xfId="240"/>
    <cellStyle name="normální 6 15" xfId="241"/>
    <cellStyle name="normální 6 16" xfId="242"/>
    <cellStyle name="normální 6 17" xfId="243"/>
    <cellStyle name="normální 6 18" xfId="244"/>
    <cellStyle name="normální 6 19" xfId="245"/>
    <cellStyle name="normální 6 2" xfId="246"/>
    <cellStyle name="normální 6 20" xfId="247"/>
    <cellStyle name="normální 6 21" xfId="248"/>
    <cellStyle name="normální 6 22" xfId="249"/>
    <cellStyle name="normální 6 3" xfId="250"/>
    <cellStyle name="normální 6 4" xfId="251"/>
    <cellStyle name="normální 6 5" xfId="252"/>
    <cellStyle name="normální 6 6" xfId="253"/>
    <cellStyle name="normální 6 7" xfId="254"/>
    <cellStyle name="normální 6 8" xfId="255"/>
    <cellStyle name="normální 6 9" xfId="256"/>
    <cellStyle name="normální 7" xfId="257"/>
    <cellStyle name="normální 7 10" xfId="258"/>
    <cellStyle name="normální 7 11" xfId="259"/>
    <cellStyle name="normální 7 12" xfId="260"/>
    <cellStyle name="normální 7 13" xfId="261"/>
    <cellStyle name="normální 7 14" xfId="262"/>
    <cellStyle name="normální 7 15" xfId="263"/>
    <cellStyle name="normální 7 16" xfId="264"/>
    <cellStyle name="normální 7 17" xfId="265"/>
    <cellStyle name="normální 7 18" xfId="266"/>
    <cellStyle name="normální 7 19" xfId="267"/>
    <cellStyle name="normální 7 2" xfId="268"/>
    <cellStyle name="normální 7 20" xfId="269"/>
    <cellStyle name="normální 7 21" xfId="270"/>
    <cellStyle name="normální 7 22" xfId="271"/>
    <cellStyle name="normální 7 3" xfId="272"/>
    <cellStyle name="normální 7 4" xfId="273"/>
    <cellStyle name="normální 7 5" xfId="274"/>
    <cellStyle name="normální 7 6" xfId="275"/>
    <cellStyle name="normální 7 7" xfId="276"/>
    <cellStyle name="normální 7 8" xfId="277"/>
    <cellStyle name="normální 7 9" xfId="278"/>
    <cellStyle name="Normální 8" xfId="279"/>
    <cellStyle name="normální 8 10" xfId="280"/>
    <cellStyle name="normální 8 11" xfId="281"/>
    <cellStyle name="normální 8 12" xfId="282"/>
    <cellStyle name="normální 8 13" xfId="283"/>
    <cellStyle name="normální 8 14" xfId="284"/>
    <cellStyle name="normální 8 15" xfId="285"/>
    <cellStyle name="normální 8 16" xfId="286"/>
    <cellStyle name="normální 8 17" xfId="287"/>
    <cellStyle name="normální 8 18" xfId="288"/>
    <cellStyle name="normální 8 19" xfId="289"/>
    <cellStyle name="normální 8 2" xfId="290"/>
    <cellStyle name="normální 8 20" xfId="291"/>
    <cellStyle name="normální 8 21" xfId="292"/>
    <cellStyle name="normální 8 22" xfId="293"/>
    <cellStyle name="normální 8 3" xfId="294"/>
    <cellStyle name="normální 8 4" xfId="295"/>
    <cellStyle name="normální 8 5" xfId="296"/>
    <cellStyle name="normální 8 6" xfId="297"/>
    <cellStyle name="normální 8 7" xfId="298"/>
    <cellStyle name="normální 8 8" xfId="299"/>
    <cellStyle name="normální 8 9" xfId="300"/>
    <cellStyle name="normální 9" xfId="301"/>
    <cellStyle name="normální 9 10" xfId="302"/>
    <cellStyle name="normální 9 11" xfId="303"/>
    <cellStyle name="normální 9 12" xfId="304"/>
    <cellStyle name="normální 9 13" xfId="305"/>
    <cellStyle name="normální 9 14" xfId="306"/>
    <cellStyle name="normální 9 15" xfId="307"/>
    <cellStyle name="normální 9 16" xfId="308"/>
    <cellStyle name="normální 9 17" xfId="309"/>
    <cellStyle name="normální 9 18" xfId="310"/>
    <cellStyle name="normální 9 19" xfId="311"/>
    <cellStyle name="normální 9 2" xfId="312"/>
    <cellStyle name="normální 9 20" xfId="313"/>
    <cellStyle name="normální 9 21" xfId="314"/>
    <cellStyle name="normální 9 22" xfId="315"/>
    <cellStyle name="normální 9 3" xfId="316"/>
    <cellStyle name="normální 9 4" xfId="317"/>
    <cellStyle name="normální 9 5" xfId="318"/>
    <cellStyle name="normální 9 6" xfId="319"/>
    <cellStyle name="normální 9 7" xfId="320"/>
    <cellStyle name="normální 9 8" xfId="321"/>
    <cellStyle name="normální 9 9" xfId="322"/>
    <cellStyle name="normální_Konečná nabídka_návrh ke smlouvě4" xfId="1"/>
    <cellStyle name="normální_Konečná nabídka_návrh ke smlouvě4 2" xfId="4"/>
    <cellStyle name="Normalny_June 1997_1" xfId="323"/>
    <cellStyle name="novinka" xfId="324"/>
    <cellStyle name="O…‹aO‚e [0.00]_Region Orders (2)" xfId="325"/>
    <cellStyle name="O…‹aO‚e_Region Orders (2)" xfId="326"/>
    <cellStyle name="per.style" xfId="327"/>
    <cellStyle name="Percent [0]" xfId="328"/>
    <cellStyle name="Percent [00]" xfId="329"/>
    <cellStyle name="Percent [2]" xfId="330"/>
    <cellStyle name="Percent_#6 Temps &amp; Contractors" xfId="331"/>
    <cellStyle name="Podtitulek" xfId="332"/>
    <cellStyle name="podtitulek inverzní" xfId="333"/>
    <cellStyle name="podtitulek_List1" xfId="334"/>
    <cellStyle name="polozka" xfId="335"/>
    <cellStyle name="POPIS" xfId="336"/>
    <cellStyle name="PrázdnýŘádek" xfId="337"/>
    <cellStyle name="PrePop Currency (0)" xfId="338"/>
    <cellStyle name="PrePop Currency (2)" xfId="339"/>
    <cellStyle name="PrePop Units (0)" xfId="340"/>
    <cellStyle name="PrePop Units (1)" xfId="341"/>
    <cellStyle name="PrePop Units (2)" xfId="342"/>
    <cellStyle name="pricing" xfId="343"/>
    <cellStyle name="procent 2" xfId="344"/>
    <cellStyle name="procent 3" xfId="345"/>
    <cellStyle name="Průměr" xfId="346"/>
    <cellStyle name="PSChar" xfId="347"/>
    <cellStyle name="R_price" xfId="348"/>
    <cellStyle name="R_text" xfId="349"/>
    <cellStyle name="R_type" xfId="350"/>
    <cellStyle name="RevList" xfId="351"/>
    <cellStyle name="SKP" xfId="352"/>
    <cellStyle name="Skupina" xfId="353"/>
    <cellStyle name="snizeni" xfId="354"/>
    <cellStyle name="součet" xfId="355"/>
    <cellStyle name="Specifikace" xfId="356"/>
    <cellStyle name="Standard_aktuell" xfId="357"/>
    <cellStyle name="Styl 1" xfId="358"/>
    <cellStyle name="Subtotal" xfId="359"/>
    <cellStyle name="text" xfId="360"/>
    <cellStyle name="Text Indent A" xfId="361"/>
    <cellStyle name="Text Indent B" xfId="362"/>
    <cellStyle name="Text Indent C" xfId="363"/>
    <cellStyle name="titre1" xfId="364"/>
    <cellStyle name="titre2" xfId="365"/>
    <cellStyle name="TYP ŘÁDKU_4(sloupceJ-L)" xfId="366"/>
    <cellStyle name="výprodej" xfId="367"/>
    <cellStyle name="Walutowy [0]_laroux" xfId="368"/>
    <cellStyle name="Walutowy_laroux" xfId="369"/>
    <cellStyle name="zbozi_p" xfId="370"/>
    <cellStyle name="Zboží" xfId="371"/>
    <cellStyle name="Zvýrazni" xfId="372"/>
    <cellStyle name="桁区切り [0.00]_22Oct01Toyota Indirect Cost Summary Package-F(P&amp;W shop)" xfId="373"/>
    <cellStyle name="桁区切り_Package -F PROPOSED STAFF SCHEDULE 27,July,01" xfId="374"/>
    <cellStyle name="標準_22Oct01Toyota Indirect Cost Summary Package-F(P&amp;W shop)" xfId="3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S/Zak&#225;zky%20SS/2011/S11004%20Kahuda%20S&#352;%20Hrad&#269;ansk&#225;%20slabo/fakturace/110331%20Slaboproud%20fakturace%20%2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_Akce_2007\7045_Benice\Podklady_od_zakaznika\profese\ATREA\M3_new\ATREA_07.06.28_M3\070626_vypis_materialu_BENICE_M3_final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Cen&#237;ky\Sulek_Praha_SLP\Aktual_nabidka_vz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ASEC_Koleje_PPVVUTSLP_zmena_22_3_20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Z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Cenov&#225;%20nab&#237;dkaSK\Bavlnka\Bavlnka_A06_vzorc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RTSWin\BUILDpower\MSOffice\RK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803\Marcela\Klein\LIDICKA\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rno\Public\Stavba\&#352;kola%20Vesla&#345;sk&#225;\P&#345;&#237;prava\Nab&#237;dkov&#225;%20cena\SO%20110;2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Documents%20and%20Settings\Va&#353;ek\Plocha\07N101%20Rekonstrukce%20a%20dostavba%20hotelu,%20Klimentsk&#225;%2028\pro%20tisk%2007N1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MRAMOVSKY/CENTR&#193;LN&#205;%20N&#193;KUP%20SUBDOD&#193;VEK/Realizace/JINO&#268;ANY/Nab&#237;dka%20PKS/&#353;voma%201830%20&#353;kolka%20v&#253;kaz%20v&#253;m&#283;r%20081106%20134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MRAMOVSKY/CENTR&#193;LN&#205;%20N&#193;KUP%20SUBDOD&#193;VEK/Realizace/JINO&#268;ANY/Nab&#237;dka%20PKS/&#353;voma%201830%20&#353;kolka%20081107%200751%20jard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Struktu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Admin_centr_Skanska_Poruba\Nase_nabidka_SLP\SLP_adm_centrum_Skanska_Porub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P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SS\Nab&#237;dky\CTP\120827_hala%20F2+F4\F2\120828_F2%20silno+slabo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URACE"/>
      <sheetName val="Přehled"/>
      <sheetName val="cena podepsané smlouvy"/>
      <sheetName val="méně práce"/>
      <sheetName val="více práce"/>
      <sheetName val="Reference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TLF"/>
      <sheetName val="Struct"/>
      <sheetName val="PA"/>
      <sheetName val="EPS"/>
      <sheetName val="Intercom"/>
      <sheetName val="Emerg"/>
      <sheetName val="STA"/>
      <sheetName val="ACS"/>
      <sheetName val="EZS"/>
      <sheetName val="CCTV"/>
      <sheetName val="UT"/>
      <sheetName val="Common"/>
      <sheetName val="S1"/>
      <sheetName val="S2"/>
      <sheetName val="S3"/>
      <sheetName val="S4"/>
      <sheetName val="S5"/>
      <sheetName val="Param"/>
      <sheetName val="Kalk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B2">
            <v>1</v>
          </cell>
        </row>
        <row r="3">
          <cell r="B3">
            <v>1</v>
          </cell>
        </row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3.3333333333333335</v>
          </cell>
        </row>
        <row r="8">
          <cell r="B8">
            <v>5.0921666666666665</v>
          </cell>
        </row>
        <row r="9">
          <cell r="B9">
            <v>7.7715000000000005</v>
          </cell>
        </row>
        <row r="21">
          <cell r="B21">
            <v>1</v>
          </cell>
          <cell r="D21">
            <v>1</v>
          </cell>
        </row>
      </sheetData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"/>
      <sheetName val="EZS"/>
      <sheetName val="EPS"/>
    </sheetNames>
    <sheetDataSet>
      <sheetData sheetId="0"/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onySI411"/>
      <sheetName val="EZS-Orzo"/>
      <sheetName val="EZS"/>
      <sheetName val="EZS (2)"/>
      <sheetName val="EZS (3)"/>
      <sheetName val="EZS-Orbit"/>
      <sheetName val="Položky"/>
      <sheetName val="Položkový"/>
      <sheetName val="EZS+KV"/>
      <sheetName val="List1"/>
      <sheetName val="Concept"/>
      <sheetName val="EZS (4)"/>
      <sheetName val="EZS(5)"/>
      <sheetName val="SiemensCC611"/>
      <sheetName val="Galaxy5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A06-SO 001-rozpočet"/>
      <sheetName val="CELKEM"/>
    </sheetNames>
    <sheetDataSet>
      <sheetData sheetId="0" refreshError="1"/>
      <sheetData sheetId="1"/>
      <sheetData sheetId="2">
        <row r="12">
          <cell r="I12">
            <v>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Krycí list"/>
      <sheetName val="Rekapitulace"/>
      <sheetName val="Položky"/>
      <sheetName val="Import rozpočtů RTS"/>
      <sheetName val="Objekt"/>
      <sheetName val="List1"/>
    </sheetNames>
    <sheetDataSet>
      <sheetData sheetId="0">
        <row r="19">
          <cell r="D19">
            <v>9</v>
          </cell>
        </row>
        <row r="21">
          <cell r="D21">
            <v>19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mat"/>
      <sheetName val="Spec"/>
      <sheetName val="RH"/>
      <sheetName val="R1"/>
      <sheetName val="R2,3,4,5"/>
      <sheetName val="R7,8"/>
      <sheetName val="UPS"/>
      <sheetName val="R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ZTI 110"/>
      <sheetName val="Rekapitulace (2)"/>
      <sheetName val="Položky (2)"/>
      <sheetName val="ZTI 220"/>
      <sheetName val="Rekapitulace (3)"/>
      <sheetName val="Položky (3)"/>
      <sheetName val="ÚT A"/>
      <sheetName val="VZT A"/>
      <sheetName val="VZT pol. A"/>
      <sheetName val="EL.A"/>
      <sheetName val="spec"/>
      <sheetName val="Ra"/>
      <sheetName val="MaR A"/>
      <sheetName val="technologie"/>
      <sheetName val="D Brouzdaliště"/>
      <sheetName val="ODISEA"/>
      <sheetName val="AT stanice"/>
      <sheetName val="110;220"/>
      <sheetName val="List1"/>
      <sheetName val="List2"/>
      <sheetName val="List3"/>
    </sheetNames>
    <sheetDataSet>
      <sheetData sheetId="0"/>
      <sheetData sheetId="1">
        <row r="6">
          <cell r="B6" t="str">
            <v>Stavební díl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51">
          <cell r="H51">
            <v>0</v>
          </cell>
        </row>
      </sheetData>
      <sheetData sheetId="2">
        <row r="6">
          <cell r="A6" t="str">
            <v>P.č.</v>
          </cell>
          <cell r="B6" t="str">
            <v>Číslo položky</v>
          </cell>
          <cell r="C6" t="str">
            <v>Název položky</v>
          </cell>
          <cell r="D6" t="str">
            <v>MJ</v>
          </cell>
          <cell r="E6" t="str">
            <v>množství</v>
          </cell>
          <cell r="F6" t="str">
            <v>cena / MJ</v>
          </cell>
          <cell r="G6" t="str">
            <v>celkem (Kč)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4" t="str">
            <v>110;220</v>
          </cell>
          <cell r="C4" t="str">
            <v>KRYTÝ BAZÉN,VSTUPNÍ HALA</v>
          </cell>
        </row>
        <row r="6">
          <cell r="A6" t="str">
            <v>PFB030010</v>
          </cell>
          <cell r="C6" t="str">
            <v>SpMŠ+SpZŠ BRNO,VESLAŘSKÁ-DOSTAVBA A REKONSTRUKCE</v>
          </cell>
        </row>
        <row r="7">
          <cell r="C7" t="str">
            <v>Arch.Design-Atelier DoS,s.r.o.</v>
          </cell>
          <cell r="G7">
            <v>0</v>
          </cell>
        </row>
        <row r="8">
          <cell r="C8" t="str">
            <v>SpMŠ a SpZŠ pro žáky s vadami řeči</v>
          </cell>
        </row>
        <row r="9">
          <cell r="G9" t="str">
            <v>PFB030010</v>
          </cell>
        </row>
        <row r="29">
          <cell r="C29">
            <v>5</v>
          </cell>
          <cell r="F29">
            <v>0</v>
          </cell>
        </row>
        <row r="31">
          <cell r="C31">
            <v>22</v>
          </cell>
          <cell r="F31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01 01 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 01 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K(3)"/>
      <sheetName val="STK+TÚ"/>
      <sheetName val="STK"/>
      <sheetName val="STK(1)"/>
      <sheetName val="rozp SK"/>
      <sheetName val="rozp TR"/>
      <sheetName val="SK"/>
      <sheetName val="SK+TÚ"/>
      <sheetName val="SK(1)"/>
      <sheetName val="SK(2)"/>
      <sheetName val="Položky"/>
      <sheetName val="Položkový"/>
      <sheetName val="telefony"/>
      <sheetName val="betterman"/>
      <sheetName val="merkur"/>
      <sheetName val="TÚ Ateus"/>
      <sheetName val="Rittal+Catalyst"/>
      <sheetName val="TÚ Ericsson"/>
      <sheetName val="TÚ_Ericsson"/>
      <sheetName val="STR+akt.prvky"/>
      <sheetName val="Optické vedení"/>
      <sheetName val="Rozpočty"/>
      <sheetName val="Bezdrát"/>
      <sheetName val="STK(4)"/>
      <sheetName val="STK(+optik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LP"/>
      <sheetName val="ACS"/>
      <sheetName val="CCTV"/>
      <sheetName val="EPS"/>
      <sheetName val="EZS+vizualizace"/>
      <sheetName val="STA"/>
      <sheetName val="STK+TÚ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sch UEZ2000LSN"/>
      <sheetName val="Siemens"/>
      <sheetName val="Esser8008+Fireray"/>
      <sheetName val="Esser8000M"/>
      <sheetName val="rozp EPS"/>
      <sheetName val="Esser+FIRERAY"/>
      <sheetName val="EPS-LOOP500"/>
      <sheetName val="Esser+Fireray(m+m)"/>
      <sheetName val="Esser8008"/>
      <sheetName val="Nasávací sys"/>
      <sheetName val="BMZ Integral(1)"/>
      <sheetName val="Esser8000M(1)"/>
      <sheetName val="SiemensCC+CT1142"/>
      <sheetName val="BMZ Integral"/>
      <sheetName val="BMZ Integral(2)"/>
      <sheetName val="FibroLaser II"/>
      <sheetName val="ZettlerLOOP500"/>
      <sheetName val="Esser8008+nasáván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ČET"/>
      <sheetName val="Silnoproud"/>
      <sheetName val="TR+NN+VO"/>
      <sheetName val="datové_rozvody"/>
      <sheetName val="EP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abSelected="1" zoomScaleSheetLayoutView="100" workbookViewId="0">
      <selection activeCell="J16" sqref="J16"/>
    </sheetView>
  </sheetViews>
  <sheetFormatPr defaultRowHeight="12.75"/>
  <cols>
    <col min="1" max="1" width="7.7109375" style="36" customWidth="1"/>
    <col min="2" max="2" width="12.42578125" style="36" customWidth="1"/>
    <col min="3" max="3" width="30.5703125" style="36" customWidth="1"/>
    <col min="4" max="4" width="26.140625" style="36" customWidth="1"/>
    <col min="5" max="5" width="12.42578125" style="36" customWidth="1"/>
    <col min="6" max="6" width="9.140625" style="36"/>
    <col min="7" max="7" width="14.7109375" style="36" bestFit="1" customWidth="1"/>
    <col min="8" max="256" width="9.140625" style="36"/>
    <col min="257" max="257" width="7.7109375" style="36" customWidth="1"/>
    <col min="258" max="258" width="12.42578125" style="36" customWidth="1"/>
    <col min="259" max="259" width="30.5703125" style="36" customWidth="1"/>
    <col min="260" max="260" width="26.140625" style="36" customWidth="1"/>
    <col min="261" max="261" width="8.5703125" style="36" customWidth="1"/>
    <col min="262" max="262" width="9.140625" style="36"/>
    <col min="263" max="263" width="14.7109375" style="36" bestFit="1" customWidth="1"/>
    <col min="264" max="512" width="9.140625" style="36"/>
    <col min="513" max="513" width="7.7109375" style="36" customWidth="1"/>
    <col min="514" max="514" width="12.42578125" style="36" customWidth="1"/>
    <col min="515" max="515" width="30.5703125" style="36" customWidth="1"/>
    <col min="516" max="516" width="26.140625" style="36" customWidth="1"/>
    <col min="517" max="517" width="8.5703125" style="36" customWidth="1"/>
    <col min="518" max="518" width="9.140625" style="36"/>
    <col min="519" max="519" width="14.7109375" style="36" bestFit="1" customWidth="1"/>
    <col min="520" max="768" width="9.140625" style="36"/>
    <col min="769" max="769" width="7.7109375" style="36" customWidth="1"/>
    <col min="770" max="770" width="12.42578125" style="36" customWidth="1"/>
    <col min="771" max="771" width="30.5703125" style="36" customWidth="1"/>
    <col min="772" max="772" width="26.140625" style="36" customWidth="1"/>
    <col min="773" max="773" width="8.5703125" style="36" customWidth="1"/>
    <col min="774" max="774" width="9.140625" style="36"/>
    <col min="775" max="775" width="14.7109375" style="36" bestFit="1" customWidth="1"/>
    <col min="776" max="1024" width="9.140625" style="36"/>
    <col min="1025" max="1025" width="7.7109375" style="36" customWidth="1"/>
    <col min="1026" max="1026" width="12.42578125" style="36" customWidth="1"/>
    <col min="1027" max="1027" width="30.5703125" style="36" customWidth="1"/>
    <col min="1028" max="1028" width="26.140625" style="36" customWidth="1"/>
    <col min="1029" max="1029" width="8.5703125" style="36" customWidth="1"/>
    <col min="1030" max="1030" width="9.140625" style="36"/>
    <col min="1031" max="1031" width="14.7109375" style="36" bestFit="1" customWidth="1"/>
    <col min="1032" max="1280" width="9.140625" style="36"/>
    <col min="1281" max="1281" width="7.7109375" style="36" customWidth="1"/>
    <col min="1282" max="1282" width="12.42578125" style="36" customWidth="1"/>
    <col min="1283" max="1283" width="30.5703125" style="36" customWidth="1"/>
    <col min="1284" max="1284" width="26.140625" style="36" customWidth="1"/>
    <col min="1285" max="1285" width="8.5703125" style="36" customWidth="1"/>
    <col min="1286" max="1286" width="9.140625" style="36"/>
    <col min="1287" max="1287" width="14.7109375" style="36" bestFit="1" customWidth="1"/>
    <col min="1288" max="1536" width="9.140625" style="36"/>
    <col min="1537" max="1537" width="7.7109375" style="36" customWidth="1"/>
    <col min="1538" max="1538" width="12.42578125" style="36" customWidth="1"/>
    <col min="1539" max="1539" width="30.5703125" style="36" customWidth="1"/>
    <col min="1540" max="1540" width="26.140625" style="36" customWidth="1"/>
    <col min="1541" max="1541" width="8.5703125" style="36" customWidth="1"/>
    <col min="1542" max="1542" width="9.140625" style="36"/>
    <col min="1543" max="1543" width="14.7109375" style="36" bestFit="1" customWidth="1"/>
    <col min="1544" max="1792" width="9.140625" style="36"/>
    <col min="1793" max="1793" width="7.7109375" style="36" customWidth="1"/>
    <col min="1794" max="1794" width="12.42578125" style="36" customWidth="1"/>
    <col min="1795" max="1795" width="30.5703125" style="36" customWidth="1"/>
    <col min="1796" max="1796" width="26.140625" style="36" customWidth="1"/>
    <col min="1797" max="1797" width="8.5703125" style="36" customWidth="1"/>
    <col min="1798" max="1798" width="9.140625" style="36"/>
    <col min="1799" max="1799" width="14.7109375" style="36" bestFit="1" customWidth="1"/>
    <col min="1800" max="2048" width="9.140625" style="36"/>
    <col min="2049" max="2049" width="7.7109375" style="36" customWidth="1"/>
    <col min="2050" max="2050" width="12.42578125" style="36" customWidth="1"/>
    <col min="2051" max="2051" width="30.5703125" style="36" customWidth="1"/>
    <col min="2052" max="2052" width="26.140625" style="36" customWidth="1"/>
    <col min="2053" max="2053" width="8.5703125" style="36" customWidth="1"/>
    <col min="2054" max="2054" width="9.140625" style="36"/>
    <col min="2055" max="2055" width="14.7109375" style="36" bestFit="1" customWidth="1"/>
    <col min="2056" max="2304" width="9.140625" style="36"/>
    <col min="2305" max="2305" width="7.7109375" style="36" customWidth="1"/>
    <col min="2306" max="2306" width="12.42578125" style="36" customWidth="1"/>
    <col min="2307" max="2307" width="30.5703125" style="36" customWidth="1"/>
    <col min="2308" max="2308" width="26.140625" style="36" customWidth="1"/>
    <col min="2309" max="2309" width="8.5703125" style="36" customWidth="1"/>
    <col min="2310" max="2310" width="9.140625" style="36"/>
    <col min="2311" max="2311" width="14.7109375" style="36" bestFit="1" customWidth="1"/>
    <col min="2312" max="2560" width="9.140625" style="36"/>
    <col min="2561" max="2561" width="7.7109375" style="36" customWidth="1"/>
    <col min="2562" max="2562" width="12.42578125" style="36" customWidth="1"/>
    <col min="2563" max="2563" width="30.5703125" style="36" customWidth="1"/>
    <col min="2564" max="2564" width="26.140625" style="36" customWidth="1"/>
    <col min="2565" max="2565" width="8.5703125" style="36" customWidth="1"/>
    <col min="2566" max="2566" width="9.140625" style="36"/>
    <col min="2567" max="2567" width="14.7109375" style="36" bestFit="1" customWidth="1"/>
    <col min="2568" max="2816" width="9.140625" style="36"/>
    <col min="2817" max="2817" width="7.7109375" style="36" customWidth="1"/>
    <col min="2818" max="2818" width="12.42578125" style="36" customWidth="1"/>
    <col min="2819" max="2819" width="30.5703125" style="36" customWidth="1"/>
    <col min="2820" max="2820" width="26.140625" style="36" customWidth="1"/>
    <col min="2821" max="2821" width="8.5703125" style="36" customWidth="1"/>
    <col min="2822" max="2822" width="9.140625" style="36"/>
    <col min="2823" max="2823" width="14.7109375" style="36" bestFit="1" customWidth="1"/>
    <col min="2824" max="3072" width="9.140625" style="36"/>
    <col min="3073" max="3073" width="7.7109375" style="36" customWidth="1"/>
    <col min="3074" max="3074" width="12.42578125" style="36" customWidth="1"/>
    <col min="3075" max="3075" width="30.5703125" style="36" customWidth="1"/>
    <col min="3076" max="3076" width="26.140625" style="36" customWidth="1"/>
    <col min="3077" max="3077" width="8.5703125" style="36" customWidth="1"/>
    <col min="3078" max="3078" width="9.140625" style="36"/>
    <col min="3079" max="3079" width="14.7109375" style="36" bestFit="1" customWidth="1"/>
    <col min="3080" max="3328" width="9.140625" style="36"/>
    <col min="3329" max="3329" width="7.7109375" style="36" customWidth="1"/>
    <col min="3330" max="3330" width="12.42578125" style="36" customWidth="1"/>
    <col min="3331" max="3331" width="30.5703125" style="36" customWidth="1"/>
    <col min="3332" max="3332" width="26.140625" style="36" customWidth="1"/>
    <col min="3333" max="3333" width="8.5703125" style="36" customWidth="1"/>
    <col min="3334" max="3334" width="9.140625" style="36"/>
    <col min="3335" max="3335" width="14.7109375" style="36" bestFit="1" customWidth="1"/>
    <col min="3336" max="3584" width="9.140625" style="36"/>
    <col min="3585" max="3585" width="7.7109375" style="36" customWidth="1"/>
    <col min="3586" max="3586" width="12.42578125" style="36" customWidth="1"/>
    <col min="3587" max="3587" width="30.5703125" style="36" customWidth="1"/>
    <col min="3588" max="3588" width="26.140625" style="36" customWidth="1"/>
    <col min="3589" max="3589" width="8.5703125" style="36" customWidth="1"/>
    <col min="3590" max="3590" width="9.140625" style="36"/>
    <col min="3591" max="3591" width="14.7109375" style="36" bestFit="1" customWidth="1"/>
    <col min="3592" max="3840" width="9.140625" style="36"/>
    <col min="3841" max="3841" width="7.7109375" style="36" customWidth="1"/>
    <col min="3842" max="3842" width="12.42578125" style="36" customWidth="1"/>
    <col min="3843" max="3843" width="30.5703125" style="36" customWidth="1"/>
    <col min="3844" max="3844" width="26.140625" style="36" customWidth="1"/>
    <col min="3845" max="3845" width="8.5703125" style="36" customWidth="1"/>
    <col min="3846" max="3846" width="9.140625" style="36"/>
    <col min="3847" max="3847" width="14.7109375" style="36" bestFit="1" customWidth="1"/>
    <col min="3848" max="4096" width="9.140625" style="36"/>
    <col min="4097" max="4097" width="7.7109375" style="36" customWidth="1"/>
    <col min="4098" max="4098" width="12.42578125" style="36" customWidth="1"/>
    <col min="4099" max="4099" width="30.5703125" style="36" customWidth="1"/>
    <col min="4100" max="4100" width="26.140625" style="36" customWidth="1"/>
    <col min="4101" max="4101" width="8.5703125" style="36" customWidth="1"/>
    <col min="4102" max="4102" width="9.140625" style="36"/>
    <col min="4103" max="4103" width="14.7109375" style="36" bestFit="1" customWidth="1"/>
    <col min="4104" max="4352" width="9.140625" style="36"/>
    <col min="4353" max="4353" width="7.7109375" style="36" customWidth="1"/>
    <col min="4354" max="4354" width="12.42578125" style="36" customWidth="1"/>
    <col min="4355" max="4355" width="30.5703125" style="36" customWidth="1"/>
    <col min="4356" max="4356" width="26.140625" style="36" customWidth="1"/>
    <col min="4357" max="4357" width="8.5703125" style="36" customWidth="1"/>
    <col min="4358" max="4358" width="9.140625" style="36"/>
    <col min="4359" max="4359" width="14.7109375" style="36" bestFit="1" customWidth="1"/>
    <col min="4360" max="4608" width="9.140625" style="36"/>
    <col min="4609" max="4609" width="7.7109375" style="36" customWidth="1"/>
    <col min="4610" max="4610" width="12.42578125" style="36" customWidth="1"/>
    <col min="4611" max="4611" width="30.5703125" style="36" customWidth="1"/>
    <col min="4612" max="4612" width="26.140625" style="36" customWidth="1"/>
    <col min="4613" max="4613" width="8.5703125" style="36" customWidth="1"/>
    <col min="4614" max="4614" width="9.140625" style="36"/>
    <col min="4615" max="4615" width="14.7109375" style="36" bestFit="1" customWidth="1"/>
    <col min="4616" max="4864" width="9.140625" style="36"/>
    <col min="4865" max="4865" width="7.7109375" style="36" customWidth="1"/>
    <col min="4866" max="4866" width="12.42578125" style="36" customWidth="1"/>
    <col min="4867" max="4867" width="30.5703125" style="36" customWidth="1"/>
    <col min="4868" max="4868" width="26.140625" style="36" customWidth="1"/>
    <col min="4869" max="4869" width="8.5703125" style="36" customWidth="1"/>
    <col min="4870" max="4870" width="9.140625" style="36"/>
    <col min="4871" max="4871" width="14.7109375" style="36" bestFit="1" customWidth="1"/>
    <col min="4872" max="5120" width="9.140625" style="36"/>
    <col min="5121" max="5121" width="7.7109375" style="36" customWidth="1"/>
    <col min="5122" max="5122" width="12.42578125" style="36" customWidth="1"/>
    <col min="5123" max="5123" width="30.5703125" style="36" customWidth="1"/>
    <col min="5124" max="5124" width="26.140625" style="36" customWidth="1"/>
    <col min="5125" max="5125" width="8.5703125" style="36" customWidth="1"/>
    <col min="5126" max="5126" width="9.140625" style="36"/>
    <col min="5127" max="5127" width="14.7109375" style="36" bestFit="1" customWidth="1"/>
    <col min="5128" max="5376" width="9.140625" style="36"/>
    <col min="5377" max="5377" width="7.7109375" style="36" customWidth="1"/>
    <col min="5378" max="5378" width="12.42578125" style="36" customWidth="1"/>
    <col min="5379" max="5379" width="30.5703125" style="36" customWidth="1"/>
    <col min="5380" max="5380" width="26.140625" style="36" customWidth="1"/>
    <col min="5381" max="5381" width="8.5703125" style="36" customWidth="1"/>
    <col min="5382" max="5382" width="9.140625" style="36"/>
    <col min="5383" max="5383" width="14.7109375" style="36" bestFit="1" customWidth="1"/>
    <col min="5384" max="5632" width="9.140625" style="36"/>
    <col min="5633" max="5633" width="7.7109375" style="36" customWidth="1"/>
    <col min="5634" max="5634" width="12.42578125" style="36" customWidth="1"/>
    <col min="5635" max="5635" width="30.5703125" style="36" customWidth="1"/>
    <col min="5636" max="5636" width="26.140625" style="36" customWidth="1"/>
    <col min="5637" max="5637" width="8.5703125" style="36" customWidth="1"/>
    <col min="5638" max="5638" width="9.140625" style="36"/>
    <col min="5639" max="5639" width="14.7109375" style="36" bestFit="1" customWidth="1"/>
    <col min="5640" max="5888" width="9.140625" style="36"/>
    <col min="5889" max="5889" width="7.7109375" style="36" customWidth="1"/>
    <col min="5890" max="5890" width="12.42578125" style="36" customWidth="1"/>
    <col min="5891" max="5891" width="30.5703125" style="36" customWidth="1"/>
    <col min="5892" max="5892" width="26.140625" style="36" customWidth="1"/>
    <col min="5893" max="5893" width="8.5703125" style="36" customWidth="1"/>
    <col min="5894" max="5894" width="9.140625" style="36"/>
    <col min="5895" max="5895" width="14.7109375" style="36" bestFit="1" customWidth="1"/>
    <col min="5896" max="6144" width="9.140625" style="36"/>
    <col min="6145" max="6145" width="7.7109375" style="36" customWidth="1"/>
    <col min="6146" max="6146" width="12.42578125" style="36" customWidth="1"/>
    <col min="6147" max="6147" width="30.5703125" style="36" customWidth="1"/>
    <col min="6148" max="6148" width="26.140625" style="36" customWidth="1"/>
    <col min="6149" max="6149" width="8.5703125" style="36" customWidth="1"/>
    <col min="6150" max="6150" width="9.140625" style="36"/>
    <col min="6151" max="6151" width="14.7109375" style="36" bestFit="1" customWidth="1"/>
    <col min="6152" max="6400" width="9.140625" style="36"/>
    <col min="6401" max="6401" width="7.7109375" style="36" customWidth="1"/>
    <col min="6402" max="6402" width="12.42578125" style="36" customWidth="1"/>
    <col min="6403" max="6403" width="30.5703125" style="36" customWidth="1"/>
    <col min="6404" max="6404" width="26.140625" style="36" customWidth="1"/>
    <col min="6405" max="6405" width="8.5703125" style="36" customWidth="1"/>
    <col min="6406" max="6406" width="9.140625" style="36"/>
    <col min="6407" max="6407" width="14.7109375" style="36" bestFit="1" customWidth="1"/>
    <col min="6408" max="6656" width="9.140625" style="36"/>
    <col min="6657" max="6657" width="7.7109375" style="36" customWidth="1"/>
    <col min="6658" max="6658" width="12.42578125" style="36" customWidth="1"/>
    <col min="6659" max="6659" width="30.5703125" style="36" customWidth="1"/>
    <col min="6660" max="6660" width="26.140625" style="36" customWidth="1"/>
    <col min="6661" max="6661" width="8.5703125" style="36" customWidth="1"/>
    <col min="6662" max="6662" width="9.140625" style="36"/>
    <col min="6663" max="6663" width="14.7109375" style="36" bestFit="1" customWidth="1"/>
    <col min="6664" max="6912" width="9.140625" style="36"/>
    <col min="6913" max="6913" width="7.7109375" style="36" customWidth="1"/>
    <col min="6914" max="6914" width="12.42578125" style="36" customWidth="1"/>
    <col min="6915" max="6915" width="30.5703125" style="36" customWidth="1"/>
    <col min="6916" max="6916" width="26.140625" style="36" customWidth="1"/>
    <col min="6917" max="6917" width="8.5703125" style="36" customWidth="1"/>
    <col min="6918" max="6918" width="9.140625" style="36"/>
    <col min="6919" max="6919" width="14.7109375" style="36" bestFit="1" customWidth="1"/>
    <col min="6920" max="7168" width="9.140625" style="36"/>
    <col min="7169" max="7169" width="7.7109375" style="36" customWidth="1"/>
    <col min="7170" max="7170" width="12.42578125" style="36" customWidth="1"/>
    <col min="7171" max="7171" width="30.5703125" style="36" customWidth="1"/>
    <col min="7172" max="7172" width="26.140625" style="36" customWidth="1"/>
    <col min="7173" max="7173" width="8.5703125" style="36" customWidth="1"/>
    <col min="7174" max="7174" width="9.140625" style="36"/>
    <col min="7175" max="7175" width="14.7109375" style="36" bestFit="1" customWidth="1"/>
    <col min="7176" max="7424" width="9.140625" style="36"/>
    <col min="7425" max="7425" width="7.7109375" style="36" customWidth="1"/>
    <col min="7426" max="7426" width="12.42578125" style="36" customWidth="1"/>
    <col min="7427" max="7427" width="30.5703125" style="36" customWidth="1"/>
    <col min="7428" max="7428" width="26.140625" style="36" customWidth="1"/>
    <col min="7429" max="7429" width="8.5703125" style="36" customWidth="1"/>
    <col min="7430" max="7430" width="9.140625" style="36"/>
    <col min="7431" max="7431" width="14.7109375" style="36" bestFit="1" customWidth="1"/>
    <col min="7432" max="7680" width="9.140625" style="36"/>
    <col min="7681" max="7681" width="7.7109375" style="36" customWidth="1"/>
    <col min="7682" max="7682" width="12.42578125" style="36" customWidth="1"/>
    <col min="7683" max="7683" width="30.5703125" style="36" customWidth="1"/>
    <col min="7684" max="7684" width="26.140625" style="36" customWidth="1"/>
    <col min="7685" max="7685" width="8.5703125" style="36" customWidth="1"/>
    <col min="7686" max="7686" width="9.140625" style="36"/>
    <col min="7687" max="7687" width="14.7109375" style="36" bestFit="1" customWidth="1"/>
    <col min="7688" max="7936" width="9.140625" style="36"/>
    <col min="7937" max="7937" width="7.7109375" style="36" customWidth="1"/>
    <col min="7938" max="7938" width="12.42578125" style="36" customWidth="1"/>
    <col min="7939" max="7939" width="30.5703125" style="36" customWidth="1"/>
    <col min="7940" max="7940" width="26.140625" style="36" customWidth="1"/>
    <col min="7941" max="7941" width="8.5703125" style="36" customWidth="1"/>
    <col min="7942" max="7942" width="9.140625" style="36"/>
    <col min="7943" max="7943" width="14.7109375" style="36" bestFit="1" customWidth="1"/>
    <col min="7944" max="8192" width="9.140625" style="36"/>
    <col min="8193" max="8193" width="7.7109375" style="36" customWidth="1"/>
    <col min="8194" max="8194" width="12.42578125" style="36" customWidth="1"/>
    <col min="8195" max="8195" width="30.5703125" style="36" customWidth="1"/>
    <col min="8196" max="8196" width="26.140625" style="36" customWidth="1"/>
    <col min="8197" max="8197" width="8.5703125" style="36" customWidth="1"/>
    <col min="8198" max="8198" width="9.140625" style="36"/>
    <col min="8199" max="8199" width="14.7109375" style="36" bestFit="1" customWidth="1"/>
    <col min="8200" max="8448" width="9.140625" style="36"/>
    <col min="8449" max="8449" width="7.7109375" style="36" customWidth="1"/>
    <col min="8450" max="8450" width="12.42578125" style="36" customWidth="1"/>
    <col min="8451" max="8451" width="30.5703125" style="36" customWidth="1"/>
    <col min="8452" max="8452" width="26.140625" style="36" customWidth="1"/>
    <col min="8453" max="8453" width="8.5703125" style="36" customWidth="1"/>
    <col min="8454" max="8454" width="9.140625" style="36"/>
    <col min="8455" max="8455" width="14.7109375" style="36" bestFit="1" customWidth="1"/>
    <col min="8456" max="8704" width="9.140625" style="36"/>
    <col min="8705" max="8705" width="7.7109375" style="36" customWidth="1"/>
    <col min="8706" max="8706" width="12.42578125" style="36" customWidth="1"/>
    <col min="8707" max="8707" width="30.5703125" style="36" customWidth="1"/>
    <col min="8708" max="8708" width="26.140625" style="36" customWidth="1"/>
    <col min="8709" max="8709" width="8.5703125" style="36" customWidth="1"/>
    <col min="8710" max="8710" width="9.140625" style="36"/>
    <col min="8711" max="8711" width="14.7109375" style="36" bestFit="1" customWidth="1"/>
    <col min="8712" max="8960" width="9.140625" style="36"/>
    <col min="8961" max="8961" width="7.7109375" style="36" customWidth="1"/>
    <col min="8962" max="8962" width="12.42578125" style="36" customWidth="1"/>
    <col min="8963" max="8963" width="30.5703125" style="36" customWidth="1"/>
    <col min="8964" max="8964" width="26.140625" style="36" customWidth="1"/>
    <col min="8965" max="8965" width="8.5703125" style="36" customWidth="1"/>
    <col min="8966" max="8966" width="9.140625" style="36"/>
    <col min="8967" max="8967" width="14.7109375" style="36" bestFit="1" customWidth="1"/>
    <col min="8968" max="9216" width="9.140625" style="36"/>
    <col min="9217" max="9217" width="7.7109375" style="36" customWidth="1"/>
    <col min="9218" max="9218" width="12.42578125" style="36" customWidth="1"/>
    <col min="9219" max="9219" width="30.5703125" style="36" customWidth="1"/>
    <col min="9220" max="9220" width="26.140625" style="36" customWidth="1"/>
    <col min="9221" max="9221" width="8.5703125" style="36" customWidth="1"/>
    <col min="9222" max="9222" width="9.140625" style="36"/>
    <col min="9223" max="9223" width="14.7109375" style="36" bestFit="1" customWidth="1"/>
    <col min="9224" max="9472" width="9.140625" style="36"/>
    <col min="9473" max="9473" width="7.7109375" style="36" customWidth="1"/>
    <col min="9474" max="9474" width="12.42578125" style="36" customWidth="1"/>
    <col min="9475" max="9475" width="30.5703125" style="36" customWidth="1"/>
    <col min="9476" max="9476" width="26.140625" style="36" customWidth="1"/>
    <col min="9477" max="9477" width="8.5703125" style="36" customWidth="1"/>
    <col min="9478" max="9478" width="9.140625" style="36"/>
    <col min="9479" max="9479" width="14.7109375" style="36" bestFit="1" customWidth="1"/>
    <col min="9480" max="9728" width="9.140625" style="36"/>
    <col min="9729" max="9729" width="7.7109375" style="36" customWidth="1"/>
    <col min="9730" max="9730" width="12.42578125" style="36" customWidth="1"/>
    <col min="9731" max="9731" width="30.5703125" style="36" customWidth="1"/>
    <col min="9732" max="9732" width="26.140625" style="36" customWidth="1"/>
    <col min="9733" max="9733" width="8.5703125" style="36" customWidth="1"/>
    <col min="9734" max="9734" width="9.140625" style="36"/>
    <col min="9735" max="9735" width="14.7109375" style="36" bestFit="1" customWidth="1"/>
    <col min="9736" max="9984" width="9.140625" style="36"/>
    <col min="9985" max="9985" width="7.7109375" style="36" customWidth="1"/>
    <col min="9986" max="9986" width="12.42578125" style="36" customWidth="1"/>
    <col min="9987" max="9987" width="30.5703125" style="36" customWidth="1"/>
    <col min="9988" max="9988" width="26.140625" style="36" customWidth="1"/>
    <col min="9989" max="9989" width="8.5703125" style="36" customWidth="1"/>
    <col min="9990" max="9990" width="9.140625" style="36"/>
    <col min="9991" max="9991" width="14.7109375" style="36" bestFit="1" customWidth="1"/>
    <col min="9992" max="10240" width="9.140625" style="36"/>
    <col min="10241" max="10241" width="7.7109375" style="36" customWidth="1"/>
    <col min="10242" max="10242" width="12.42578125" style="36" customWidth="1"/>
    <col min="10243" max="10243" width="30.5703125" style="36" customWidth="1"/>
    <col min="10244" max="10244" width="26.140625" style="36" customWidth="1"/>
    <col min="10245" max="10245" width="8.5703125" style="36" customWidth="1"/>
    <col min="10246" max="10246" width="9.140625" style="36"/>
    <col min="10247" max="10247" width="14.7109375" style="36" bestFit="1" customWidth="1"/>
    <col min="10248" max="10496" width="9.140625" style="36"/>
    <col min="10497" max="10497" width="7.7109375" style="36" customWidth="1"/>
    <col min="10498" max="10498" width="12.42578125" style="36" customWidth="1"/>
    <col min="10499" max="10499" width="30.5703125" style="36" customWidth="1"/>
    <col min="10500" max="10500" width="26.140625" style="36" customWidth="1"/>
    <col min="10501" max="10501" width="8.5703125" style="36" customWidth="1"/>
    <col min="10502" max="10502" width="9.140625" style="36"/>
    <col min="10503" max="10503" width="14.7109375" style="36" bestFit="1" customWidth="1"/>
    <col min="10504" max="10752" width="9.140625" style="36"/>
    <col min="10753" max="10753" width="7.7109375" style="36" customWidth="1"/>
    <col min="10754" max="10754" width="12.42578125" style="36" customWidth="1"/>
    <col min="10755" max="10755" width="30.5703125" style="36" customWidth="1"/>
    <col min="10756" max="10756" width="26.140625" style="36" customWidth="1"/>
    <col min="10757" max="10757" width="8.5703125" style="36" customWidth="1"/>
    <col min="10758" max="10758" width="9.140625" style="36"/>
    <col min="10759" max="10759" width="14.7109375" style="36" bestFit="1" customWidth="1"/>
    <col min="10760" max="11008" width="9.140625" style="36"/>
    <col min="11009" max="11009" width="7.7109375" style="36" customWidth="1"/>
    <col min="11010" max="11010" width="12.42578125" style="36" customWidth="1"/>
    <col min="11011" max="11011" width="30.5703125" style="36" customWidth="1"/>
    <col min="11012" max="11012" width="26.140625" style="36" customWidth="1"/>
    <col min="11013" max="11013" width="8.5703125" style="36" customWidth="1"/>
    <col min="11014" max="11014" width="9.140625" style="36"/>
    <col min="11015" max="11015" width="14.7109375" style="36" bestFit="1" customWidth="1"/>
    <col min="11016" max="11264" width="9.140625" style="36"/>
    <col min="11265" max="11265" width="7.7109375" style="36" customWidth="1"/>
    <col min="11266" max="11266" width="12.42578125" style="36" customWidth="1"/>
    <col min="11267" max="11267" width="30.5703125" style="36" customWidth="1"/>
    <col min="11268" max="11268" width="26.140625" style="36" customWidth="1"/>
    <col min="11269" max="11269" width="8.5703125" style="36" customWidth="1"/>
    <col min="11270" max="11270" width="9.140625" style="36"/>
    <col min="11271" max="11271" width="14.7109375" style="36" bestFit="1" customWidth="1"/>
    <col min="11272" max="11520" width="9.140625" style="36"/>
    <col min="11521" max="11521" width="7.7109375" style="36" customWidth="1"/>
    <col min="11522" max="11522" width="12.42578125" style="36" customWidth="1"/>
    <col min="11523" max="11523" width="30.5703125" style="36" customWidth="1"/>
    <col min="11524" max="11524" width="26.140625" style="36" customWidth="1"/>
    <col min="11525" max="11525" width="8.5703125" style="36" customWidth="1"/>
    <col min="11526" max="11526" width="9.140625" style="36"/>
    <col min="11527" max="11527" width="14.7109375" style="36" bestFit="1" customWidth="1"/>
    <col min="11528" max="11776" width="9.140625" style="36"/>
    <col min="11777" max="11777" width="7.7109375" style="36" customWidth="1"/>
    <col min="11778" max="11778" width="12.42578125" style="36" customWidth="1"/>
    <col min="11779" max="11779" width="30.5703125" style="36" customWidth="1"/>
    <col min="11780" max="11780" width="26.140625" style="36" customWidth="1"/>
    <col min="11781" max="11781" width="8.5703125" style="36" customWidth="1"/>
    <col min="11782" max="11782" width="9.140625" style="36"/>
    <col min="11783" max="11783" width="14.7109375" style="36" bestFit="1" customWidth="1"/>
    <col min="11784" max="12032" width="9.140625" style="36"/>
    <col min="12033" max="12033" width="7.7109375" style="36" customWidth="1"/>
    <col min="12034" max="12034" width="12.42578125" style="36" customWidth="1"/>
    <col min="12035" max="12035" width="30.5703125" style="36" customWidth="1"/>
    <col min="12036" max="12036" width="26.140625" style="36" customWidth="1"/>
    <col min="12037" max="12037" width="8.5703125" style="36" customWidth="1"/>
    <col min="12038" max="12038" width="9.140625" style="36"/>
    <col min="12039" max="12039" width="14.7109375" style="36" bestFit="1" customWidth="1"/>
    <col min="12040" max="12288" width="9.140625" style="36"/>
    <col min="12289" max="12289" width="7.7109375" style="36" customWidth="1"/>
    <col min="12290" max="12290" width="12.42578125" style="36" customWidth="1"/>
    <col min="12291" max="12291" width="30.5703125" style="36" customWidth="1"/>
    <col min="12292" max="12292" width="26.140625" style="36" customWidth="1"/>
    <col min="12293" max="12293" width="8.5703125" style="36" customWidth="1"/>
    <col min="12294" max="12294" width="9.140625" style="36"/>
    <col min="12295" max="12295" width="14.7109375" style="36" bestFit="1" customWidth="1"/>
    <col min="12296" max="12544" width="9.140625" style="36"/>
    <col min="12545" max="12545" width="7.7109375" style="36" customWidth="1"/>
    <col min="12546" max="12546" width="12.42578125" style="36" customWidth="1"/>
    <col min="12547" max="12547" width="30.5703125" style="36" customWidth="1"/>
    <col min="12548" max="12548" width="26.140625" style="36" customWidth="1"/>
    <col min="12549" max="12549" width="8.5703125" style="36" customWidth="1"/>
    <col min="12550" max="12550" width="9.140625" style="36"/>
    <col min="12551" max="12551" width="14.7109375" style="36" bestFit="1" customWidth="1"/>
    <col min="12552" max="12800" width="9.140625" style="36"/>
    <col min="12801" max="12801" width="7.7109375" style="36" customWidth="1"/>
    <col min="12802" max="12802" width="12.42578125" style="36" customWidth="1"/>
    <col min="12803" max="12803" width="30.5703125" style="36" customWidth="1"/>
    <col min="12804" max="12804" width="26.140625" style="36" customWidth="1"/>
    <col min="12805" max="12805" width="8.5703125" style="36" customWidth="1"/>
    <col min="12806" max="12806" width="9.140625" style="36"/>
    <col min="12807" max="12807" width="14.7109375" style="36" bestFit="1" customWidth="1"/>
    <col min="12808" max="13056" width="9.140625" style="36"/>
    <col min="13057" max="13057" width="7.7109375" style="36" customWidth="1"/>
    <col min="13058" max="13058" width="12.42578125" style="36" customWidth="1"/>
    <col min="13059" max="13059" width="30.5703125" style="36" customWidth="1"/>
    <col min="13060" max="13060" width="26.140625" style="36" customWidth="1"/>
    <col min="13061" max="13061" width="8.5703125" style="36" customWidth="1"/>
    <col min="13062" max="13062" width="9.140625" style="36"/>
    <col min="13063" max="13063" width="14.7109375" style="36" bestFit="1" customWidth="1"/>
    <col min="13064" max="13312" width="9.140625" style="36"/>
    <col min="13313" max="13313" width="7.7109375" style="36" customWidth="1"/>
    <col min="13314" max="13314" width="12.42578125" style="36" customWidth="1"/>
    <col min="13315" max="13315" width="30.5703125" style="36" customWidth="1"/>
    <col min="13316" max="13316" width="26.140625" style="36" customWidth="1"/>
    <col min="13317" max="13317" width="8.5703125" style="36" customWidth="1"/>
    <col min="13318" max="13318" width="9.140625" style="36"/>
    <col min="13319" max="13319" width="14.7109375" style="36" bestFit="1" customWidth="1"/>
    <col min="13320" max="13568" width="9.140625" style="36"/>
    <col min="13569" max="13569" width="7.7109375" style="36" customWidth="1"/>
    <col min="13570" max="13570" width="12.42578125" style="36" customWidth="1"/>
    <col min="13571" max="13571" width="30.5703125" style="36" customWidth="1"/>
    <col min="13572" max="13572" width="26.140625" style="36" customWidth="1"/>
    <col min="13573" max="13573" width="8.5703125" style="36" customWidth="1"/>
    <col min="13574" max="13574" width="9.140625" style="36"/>
    <col min="13575" max="13575" width="14.7109375" style="36" bestFit="1" customWidth="1"/>
    <col min="13576" max="13824" width="9.140625" style="36"/>
    <col min="13825" max="13825" width="7.7109375" style="36" customWidth="1"/>
    <col min="13826" max="13826" width="12.42578125" style="36" customWidth="1"/>
    <col min="13827" max="13827" width="30.5703125" style="36" customWidth="1"/>
    <col min="13828" max="13828" width="26.140625" style="36" customWidth="1"/>
    <col min="13829" max="13829" width="8.5703125" style="36" customWidth="1"/>
    <col min="13830" max="13830" width="9.140625" style="36"/>
    <col min="13831" max="13831" width="14.7109375" style="36" bestFit="1" customWidth="1"/>
    <col min="13832" max="14080" width="9.140625" style="36"/>
    <col min="14081" max="14081" width="7.7109375" style="36" customWidth="1"/>
    <col min="14082" max="14082" width="12.42578125" style="36" customWidth="1"/>
    <col min="14083" max="14083" width="30.5703125" style="36" customWidth="1"/>
    <col min="14084" max="14084" width="26.140625" style="36" customWidth="1"/>
    <col min="14085" max="14085" width="8.5703125" style="36" customWidth="1"/>
    <col min="14086" max="14086" width="9.140625" style="36"/>
    <col min="14087" max="14087" width="14.7109375" style="36" bestFit="1" customWidth="1"/>
    <col min="14088" max="14336" width="9.140625" style="36"/>
    <col min="14337" max="14337" width="7.7109375" style="36" customWidth="1"/>
    <col min="14338" max="14338" width="12.42578125" style="36" customWidth="1"/>
    <col min="14339" max="14339" width="30.5703125" style="36" customWidth="1"/>
    <col min="14340" max="14340" width="26.140625" style="36" customWidth="1"/>
    <col min="14341" max="14341" width="8.5703125" style="36" customWidth="1"/>
    <col min="14342" max="14342" width="9.140625" style="36"/>
    <col min="14343" max="14343" width="14.7109375" style="36" bestFit="1" customWidth="1"/>
    <col min="14344" max="14592" width="9.140625" style="36"/>
    <col min="14593" max="14593" width="7.7109375" style="36" customWidth="1"/>
    <col min="14594" max="14594" width="12.42578125" style="36" customWidth="1"/>
    <col min="14595" max="14595" width="30.5703125" style="36" customWidth="1"/>
    <col min="14596" max="14596" width="26.140625" style="36" customWidth="1"/>
    <col min="14597" max="14597" width="8.5703125" style="36" customWidth="1"/>
    <col min="14598" max="14598" width="9.140625" style="36"/>
    <col min="14599" max="14599" width="14.7109375" style="36" bestFit="1" customWidth="1"/>
    <col min="14600" max="14848" width="9.140625" style="36"/>
    <col min="14849" max="14849" width="7.7109375" style="36" customWidth="1"/>
    <col min="14850" max="14850" width="12.42578125" style="36" customWidth="1"/>
    <col min="14851" max="14851" width="30.5703125" style="36" customWidth="1"/>
    <col min="14852" max="14852" width="26.140625" style="36" customWidth="1"/>
    <col min="14853" max="14853" width="8.5703125" style="36" customWidth="1"/>
    <col min="14854" max="14854" width="9.140625" style="36"/>
    <col min="14855" max="14855" width="14.7109375" style="36" bestFit="1" customWidth="1"/>
    <col min="14856" max="15104" width="9.140625" style="36"/>
    <col min="15105" max="15105" width="7.7109375" style="36" customWidth="1"/>
    <col min="15106" max="15106" width="12.42578125" style="36" customWidth="1"/>
    <col min="15107" max="15107" width="30.5703125" style="36" customWidth="1"/>
    <col min="15108" max="15108" width="26.140625" style="36" customWidth="1"/>
    <col min="15109" max="15109" width="8.5703125" style="36" customWidth="1"/>
    <col min="15110" max="15110" width="9.140625" style="36"/>
    <col min="15111" max="15111" width="14.7109375" style="36" bestFit="1" customWidth="1"/>
    <col min="15112" max="15360" width="9.140625" style="36"/>
    <col min="15361" max="15361" width="7.7109375" style="36" customWidth="1"/>
    <col min="15362" max="15362" width="12.42578125" style="36" customWidth="1"/>
    <col min="15363" max="15363" width="30.5703125" style="36" customWidth="1"/>
    <col min="15364" max="15364" width="26.140625" style="36" customWidth="1"/>
    <col min="15365" max="15365" width="8.5703125" style="36" customWidth="1"/>
    <col min="15366" max="15366" width="9.140625" style="36"/>
    <col min="15367" max="15367" width="14.7109375" style="36" bestFit="1" customWidth="1"/>
    <col min="15368" max="15616" width="9.140625" style="36"/>
    <col min="15617" max="15617" width="7.7109375" style="36" customWidth="1"/>
    <col min="15618" max="15618" width="12.42578125" style="36" customWidth="1"/>
    <col min="15619" max="15619" width="30.5703125" style="36" customWidth="1"/>
    <col min="15620" max="15620" width="26.140625" style="36" customWidth="1"/>
    <col min="15621" max="15621" width="8.5703125" style="36" customWidth="1"/>
    <col min="15622" max="15622" width="9.140625" style="36"/>
    <col min="15623" max="15623" width="14.7109375" style="36" bestFit="1" customWidth="1"/>
    <col min="15624" max="15872" width="9.140625" style="36"/>
    <col min="15873" max="15873" width="7.7109375" style="36" customWidth="1"/>
    <col min="15874" max="15874" width="12.42578125" style="36" customWidth="1"/>
    <col min="15875" max="15875" width="30.5703125" style="36" customWidth="1"/>
    <col min="15876" max="15876" width="26.140625" style="36" customWidth="1"/>
    <col min="15877" max="15877" width="8.5703125" style="36" customWidth="1"/>
    <col min="15878" max="15878" width="9.140625" style="36"/>
    <col min="15879" max="15879" width="14.7109375" style="36" bestFit="1" customWidth="1"/>
    <col min="15880" max="16128" width="9.140625" style="36"/>
    <col min="16129" max="16129" width="7.7109375" style="36" customWidth="1"/>
    <col min="16130" max="16130" width="12.42578125" style="36" customWidth="1"/>
    <col min="16131" max="16131" width="30.5703125" style="36" customWidth="1"/>
    <col min="16132" max="16132" width="26.140625" style="36" customWidth="1"/>
    <col min="16133" max="16133" width="8.5703125" style="36" customWidth="1"/>
    <col min="16134" max="16134" width="9.140625" style="36"/>
    <col min="16135" max="16135" width="14.7109375" style="36" bestFit="1" customWidth="1"/>
    <col min="16136" max="16384" width="9.140625" style="36"/>
  </cols>
  <sheetData>
    <row r="1" spans="1:256">
      <c r="A1" s="35"/>
      <c r="B1" s="35"/>
      <c r="C1" s="35"/>
      <c r="D1" s="35"/>
      <c r="E1" s="35"/>
    </row>
    <row r="2" spans="1:256">
      <c r="A2" s="35"/>
      <c r="B2" s="37">
        <v>45085</v>
      </c>
      <c r="C2" s="35"/>
      <c r="D2" s="38"/>
      <c r="E2" s="35"/>
    </row>
    <row r="3" spans="1:256">
      <c r="A3" s="35"/>
      <c r="B3" s="39"/>
      <c r="C3" s="35"/>
      <c r="D3" s="40"/>
      <c r="E3" s="35"/>
    </row>
    <row r="4" spans="1:256">
      <c r="A4" s="35"/>
      <c r="B4" s="41"/>
      <c r="C4" s="35"/>
      <c r="D4" s="38"/>
      <c r="E4" s="35"/>
    </row>
    <row r="5" spans="1:256">
      <c r="A5" s="35"/>
      <c r="B5" s="39"/>
      <c r="C5" s="35"/>
      <c r="E5" s="35"/>
    </row>
    <row r="6" spans="1:256">
      <c r="A6" s="42"/>
      <c r="B6" s="42"/>
      <c r="C6" s="42"/>
      <c r="D6" s="43"/>
      <c r="E6" s="42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  <c r="IU6" s="44"/>
      <c r="IV6" s="44"/>
    </row>
    <row r="7" spans="1:256">
      <c r="A7" s="35"/>
      <c r="B7" s="45"/>
      <c r="C7" s="35"/>
      <c r="D7" s="35"/>
      <c r="E7" s="35"/>
    </row>
    <row r="8" spans="1:256" ht="34.5">
      <c r="A8" s="35"/>
      <c r="B8" s="46"/>
      <c r="C8" s="47" t="s">
        <v>60</v>
      </c>
      <c r="D8" s="48"/>
      <c r="E8" s="35"/>
    </row>
    <row r="9" spans="1:256">
      <c r="A9" s="35"/>
      <c r="B9" s="46"/>
      <c r="C9" s="48"/>
      <c r="D9" s="48"/>
      <c r="E9" s="35"/>
    </row>
    <row r="10" spans="1:256">
      <c r="A10" s="35"/>
      <c r="B10" s="46"/>
      <c r="C10" s="48"/>
      <c r="D10" s="48"/>
      <c r="E10" s="35"/>
    </row>
    <row r="11" spans="1:256">
      <c r="A11" s="35"/>
      <c r="B11" s="46"/>
      <c r="C11" s="48"/>
      <c r="D11" s="48"/>
      <c r="E11" s="35"/>
    </row>
    <row r="12" spans="1:256" ht="20.25">
      <c r="A12" s="35"/>
      <c r="B12" s="49" t="s">
        <v>30</v>
      </c>
      <c r="C12" s="62" t="s">
        <v>48</v>
      </c>
      <c r="D12" s="48"/>
      <c r="E12" s="35"/>
    </row>
    <row r="13" spans="1:256" ht="15.75">
      <c r="A13" s="35"/>
      <c r="B13" s="48"/>
      <c r="C13" s="64" t="s">
        <v>35</v>
      </c>
      <c r="D13" s="48"/>
      <c r="E13" s="35"/>
    </row>
    <row r="14" spans="1:256" ht="15.75">
      <c r="A14" s="35"/>
      <c r="B14" s="48"/>
      <c r="C14" s="64"/>
      <c r="D14" s="48"/>
      <c r="E14" s="35"/>
    </row>
    <row r="15" spans="1:256" ht="13.5" thickBot="1">
      <c r="A15" s="35"/>
      <c r="B15" s="48"/>
      <c r="C15" s="48"/>
      <c r="D15" s="48"/>
      <c r="E15" s="35"/>
    </row>
    <row r="16" spans="1:256" ht="16.5" thickBot="1">
      <c r="A16" s="35"/>
      <c r="B16" s="65" t="s">
        <v>31</v>
      </c>
      <c r="C16" s="66"/>
      <c r="D16" s="51">
        <f>SUM(Rozpočet!J43)</f>
        <v>0</v>
      </c>
      <c r="E16" s="35"/>
    </row>
    <row r="17" spans="1:256" ht="21" thickBot="1">
      <c r="A17" s="35"/>
      <c r="B17" s="52" t="s">
        <v>32</v>
      </c>
      <c r="C17" s="53"/>
      <c r="D17" s="54">
        <f>SUM(D16:D16)</f>
        <v>0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  <c r="IU17" s="35"/>
      <c r="IV17" s="35"/>
    </row>
    <row r="18" spans="1:256">
      <c r="A18" s="35"/>
      <c r="B18" s="55"/>
      <c r="C18" s="55"/>
      <c r="D18" s="48"/>
      <c r="E18" s="35"/>
    </row>
    <row r="19" spans="1:256">
      <c r="A19" s="35"/>
      <c r="B19" s="56"/>
      <c r="C19" s="55"/>
      <c r="D19" s="48"/>
      <c r="E19" s="35"/>
    </row>
    <row r="20" spans="1:256">
      <c r="A20" s="35"/>
      <c r="B20" s="57"/>
      <c r="C20" s="58"/>
      <c r="D20" s="48"/>
      <c r="E20" s="35"/>
    </row>
    <row r="21" spans="1:256" ht="18" customHeight="1">
      <c r="A21" s="35"/>
      <c r="B21" s="57"/>
      <c r="C21" s="58"/>
      <c r="D21" s="48"/>
      <c r="E21" s="35"/>
    </row>
    <row r="22" spans="1:256" ht="61.5" customHeight="1">
      <c r="A22" s="35"/>
      <c r="B22" s="58"/>
      <c r="C22" s="67"/>
      <c r="D22" s="67"/>
      <c r="E22" s="35"/>
    </row>
    <row r="23" spans="1:256">
      <c r="A23" s="35"/>
      <c r="B23" s="48"/>
      <c r="C23" s="48"/>
      <c r="D23" s="48"/>
      <c r="E23" s="35"/>
    </row>
    <row r="24" spans="1:256">
      <c r="A24" s="35"/>
      <c r="B24" s="59"/>
      <c r="C24" s="48"/>
      <c r="D24" s="48"/>
      <c r="E24" s="35"/>
    </row>
    <row r="25" spans="1:256">
      <c r="A25" s="35"/>
      <c r="B25" s="48"/>
      <c r="C25" s="48"/>
      <c r="D25" s="48"/>
      <c r="E25" s="35"/>
    </row>
    <row r="26" spans="1:256">
      <c r="A26" s="35"/>
      <c r="B26" s="60"/>
      <c r="C26" s="48"/>
      <c r="D26" s="60"/>
      <c r="E26" s="35"/>
    </row>
    <row r="27" spans="1:256" ht="15.75">
      <c r="A27" s="35"/>
      <c r="B27" s="50"/>
      <c r="C27" s="48"/>
      <c r="D27" s="50"/>
      <c r="E27" s="35"/>
    </row>
    <row r="28" spans="1:256">
      <c r="A28" s="35"/>
      <c r="B28" s="61"/>
      <c r="C28" s="48"/>
      <c r="D28" s="61"/>
      <c r="E28" s="35"/>
    </row>
    <row r="29" spans="1:256">
      <c r="A29" s="35"/>
      <c r="B29" s="61"/>
      <c r="C29" s="48"/>
      <c r="D29" s="61"/>
      <c r="E29" s="35"/>
    </row>
    <row r="30" spans="1:256">
      <c r="A30" s="35"/>
      <c r="B30" s="48"/>
      <c r="C30" s="48"/>
      <c r="D30" s="48"/>
      <c r="E30" s="35"/>
    </row>
    <row r="31" spans="1:256">
      <c r="A31" s="35"/>
      <c r="B31" s="48"/>
      <c r="C31" s="48"/>
      <c r="D31" s="48"/>
      <c r="E31" s="35"/>
    </row>
    <row r="32" spans="1:256">
      <c r="A32" s="35"/>
      <c r="B32" s="35"/>
      <c r="C32" s="35"/>
      <c r="D32" s="35"/>
      <c r="E32" s="35"/>
    </row>
  </sheetData>
  <mergeCells count="2">
    <mergeCell ref="B16:C16"/>
    <mergeCell ref="C22:D22"/>
  </mergeCells>
  <pageMargins left="0.7" right="0.7" top="0.78740157499999996" bottom="0.78740157499999996" header="0.3" footer="0.3"/>
  <pageSetup paperSize="9" scale="9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workbookViewId="0">
      <selection activeCell="G42" sqref="G42"/>
    </sheetView>
  </sheetViews>
  <sheetFormatPr defaultRowHeight="15"/>
  <cols>
    <col min="1" max="1" width="5.140625" style="8" customWidth="1"/>
    <col min="2" max="2" width="55.5703125" style="4" customWidth="1"/>
    <col min="3" max="3" width="4" style="1" bestFit="1" customWidth="1"/>
    <col min="4" max="4" width="7.7109375" style="2" bestFit="1" customWidth="1"/>
    <col min="5" max="5" width="8.28515625" style="2" bestFit="1" customWidth="1"/>
    <col min="6" max="6" width="13.85546875" style="2" customWidth="1"/>
    <col min="7" max="7" width="8.140625" style="2" bestFit="1" customWidth="1"/>
    <col min="8" max="8" width="13.42578125" style="2" customWidth="1"/>
    <col min="9" max="9" width="9" style="2" bestFit="1" customWidth="1"/>
    <col min="10" max="10" width="14.140625" style="2" customWidth="1"/>
    <col min="11" max="11" width="7.85546875" style="3" customWidth="1"/>
    <col min="12" max="12" width="9.140625" style="3"/>
    <col min="13" max="13" width="9.28515625" bestFit="1" customWidth="1"/>
  </cols>
  <sheetData>
    <row r="1" spans="1:12">
      <c r="A1" s="13"/>
      <c r="B1" s="14" t="s">
        <v>0</v>
      </c>
      <c r="C1" s="15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</row>
    <row r="2" spans="1:12">
      <c r="A2" s="13"/>
      <c r="B2" s="17" t="s">
        <v>10</v>
      </c>
      <c r="C2" s="18" t="s">
        <v>1</v>
      </c>
      <c r="D2" s="19"/>
      <c r="E2" s="19"/>
      <c r="F2" s="19"/>
      <c r="G2" s="19"/>
      <c r="H2" s="19"/>
      <c r="I2" s="19"/>
      <c r="J2" s="19"/>
    </row>
    <row r="3" spans="1:12" s="6" customFormat="1">
      <c r="A3" s="27"/>
      <c r="B3" s="28"/>
      <c r="C3" s="29"/>
      <c r="D3" s="30"/>
      <c r="E3" s="30"/>
      <c r="F3" s="30"/>
      <c r="G3" s="30"/>
      <c r="H3" s="30"/>
      <c r="I3" s="30"/>
      <c r="J3" s="30"/>
      <c r="K3" s="5"/>
      <c r="L3" s="5"/>
    </row>
    <row r="4" spans="1:12">
      <c r="A4" s="13"/>
      <c r="B4" s="23" t="s">
        <v>1</v>
      </c>
      <c r="C4" s="24" t="s">
        <v>1</v>
      </c>
      <c r="D4" s="25"/>
      <c r="E4" s="25"/>
      <c r="F4" s="25"/>
      <c r="G4" s="25"/>
      <c r="H4" s="25"/>
      <c r="I4" s="25"/>
      <c r="J4" s="25"/>
    </row>
    <row r="5" spans="1:12">
      <c r="A5" s="13"/>
      <c r="B5" s="20" t="s">
        <v>14</v>
      </c>
      <c r="C5" s="21" t="s">
        <v>1</v>
      </c>
      <c r="D5" s="22"/>
      <c r="E5" s="22"/>
      <c r="F5" s="22"/>
      <c r="G5" s="22"/>
      <c r="H5" s="22"/>
      <c r="I5" s="22"/>
      <c r="J5" s="22"/>
    </row>
    <row r="6" spans="1:12">
      <c r="A6" s="13"/>
      <c r="B6" s="31" t="s">
        <v>45</v>
      </c>
      <c r="C6" s="32" t="s">
        <v>1</v>
      </c>
      <c r="D6" s="33"/>
      <c r="E6" s="33"/>
      <c r="F6" s="33"/>
      <c r="G6" s="33"/>
      <c r="H6" s="33"/>
      <c r="I6" s="33"/>
      <c r="J6" s="33"/>
    </row>
    <row r="7" spans="1:12">
      <c r="A7" s="13"/>
      <c r="B7" s="23" t="s">
        <v>46</v>
      </c>
      <c r="C7" s="24" t="s">
        <v>11</v>
      </c>
      <c r="D7" s="25">
        <v>1</v>
      </c>
      <c r="E7" s="26">
        <v>0</v>
      </c>
      <c r="F7" s="25">
        <f t="shared" ref="F7:F10" si="0">D7*E7</f>
        <v>0</v>
      </c>
      <c r="G7" s="26">
        <v>0</v>
      </c>
      <c r="H7" s="25">
        <f t="shared" ref="H7:H10" si="1">D7*G7</f>
        <v>0</v>
      </c>
      <c r="I7" s="25">
        <f t="shared" ref="I7:J7" si="2">E7+G7</f>
        <v>0</v>
      </c>
      <c r="J7" s="25">
        <f t="shared" si="2"/>
        <v>0</v>
      </c>
    </row>
    <row r="8" spans="1:12">
      <c r="A8" s="13"/>
      <c r="B8" s="23" t="s">
        <v>49</v>
      </c>
      <c r="C8" s="24" t="s">
        <v>11</v>
      </c>
      <c r="D8" s="25">
        <v>2</v>
      </c>
      <c r="E8" s="26">
        <v>0</v>
      </c>
      <c r="F8" s="25">
        <f t="shared" ref="F8" si="3">D8*E8</f>
        <v>0</v>
      </c>
      <c r="G8" s="26">
        <v>0</v>
      </c>
      <c r="H8" s="25">
        <f t="shared" ref="H8" si="4">D8*G8</f>
        <v>0</v>
      </c>
      <c r="I8" s="25">
        <f t="shared" ref="I8" si="5">E8+G8</f>
        <v>0</v>
      </c>
      <c r="J8" s="25">
        <f t="shared" ref="J8" si="6">F8+H8</f>
        <v>0</v>
      </c>
    </row>
    <row r="9" spans="1:12">
      <c r="A9" s="13"/>
      <c r="B9" s="23" t="s">
        <v>50</v>
      </c>
      <c r="C9" s="24" t="s">
        <v>11</v>
      </c>
      <c r="D9" s="25">
        <v>1</v>
      </c>
      <c r="E9" s="26">
        <v>0</v>
      </c>
      <c r="F9" s="25">
        <f t="shared" ref="F9" si="7">D9*E9</f>
        <v>0</v>
      </c>
      <c r="G9" s="26">
        <v>0</v>
      </c>
      <c r="H9" s="25">
        <f t="shared" ref="H9" si="8">D9*G9</f>
        <v>0</v>
      </c>
      <c r="I9" s="25">
        <f t="shared" ref="I9" si="9">E9+G9</f>
        <v>0</v>
      </c>
      <c r="J9" s="25">
        <f t="shared" ref="J9" si="10">F9+H9</f>
        <v>0</v>
      </c>
    </row>
    <row r="10" spans="1:12">
      <c r="A10" s="13"/>
      <c r="B10" s="23" t="s">
        <v>47</v>
      </c>
      <c r="C10" s="24" t="s">
        <v>25</v>
      </c>
      <c r="D10" s="25">
        <v>1</v>
      </c>
      <c r="E10" s="26">
        <v>0</v>
      </c>
      <c r="F10" s="25">
        <f t="shared" si="0"/>
        <v>0</v>
      </c>
      <c r="G10" s="26">
        <v>0</v>
      </c>
      <c r="H10" s="25">
        <f t="shared" si="1"/>
        <v>0</v>
      </c>
      <c r="I10" s="25">
        <f t="shared" ref="I10" si="11">E10+G10</f>
        <v>0</v>
      </c>
      <c r="J10" s="25">
        <f t="shared" ref="J10" si="12">F10+H10</f>
        <v>0</v>
      </c>
    </row>
    <row r="11" spans="1:12">
      <c r="A11" s="13"/>
      <c r="B11" s="23" t="s">
        <v>55</v>
      </c>
      <c r="C11" s="24" t="s">
        <v>13</v>
      </c>
      <c r="D11" s="25">
        <v>3</v>
      </c>
      <c r="E11" s="26">
        <v>0</v>
      </c>
      <c r="F11" s="25">
        <f t="shared" ref="F11" si="13">D11*E11</f>
        <v>0</v>
      </c>
      <c r="G11" s="26">
        <v>0</v>
      </c>
      <c r="H11" s="25">
        <f t="shared" ref="H11" si="14">D11*G11</f>
        <v>0</v>
      </c>
      <c r="I11" s="25">
        <f t="shared" ref="I11" si="15">E11+G11</f>
        <v>0</v>
      </c>
      <c r="J11" s="25">
        <f t="shared" ref="J11" si="16">F11+H11</f>
        <v>0</v>
      </c>
    </row>
    <row r="12" spans="1:12">
      <c r="A12" s="13"/>
      <c r="B12" s="31" t="s">
        <v>15</v>
      </c>
      <c r="C12" s="32" t="s">
        <v>1</v>
      </c>
      <c r="D12" s="33"/>
      <c r="E12" s="33"/>
      <c r="F12" s="33"/>
      <c r="G12" s="33"/>
      <c r="H12" s="33"/>
      <c r="I12" s="33"/>
      <c r="J12" s="33"/>
    </row>
    <row r="13" spans="1:12">
      <c r="A13" s="13"/>
      <c r="B13" s="23" t="s">
        <v>43</v>
      </c>
      <c r="C13" s="24" t="s">
        <v>16</v>
      </c>
      <c r="D13" s="25">
        <v>190</v>
      </c>
      <c r="E13" s="26">
        <v>0</v>
      </c>
      <c r="F13" s="25">
        <f t="shared" ref="F13" si="17">D13*E13</f>
        <v>0</v>
      </c>
      <c r="G13" s="26">
        <v>0</v>
      </c>
      <c r="H13" s="25">
        <f t="shared" ref="H13" si="18">D13*G13</f>
        <v>0</v>
      </c>
      <c r="I13" s="25">
        <f t="shared" ref="I13" si="19">E13+G13</f>
        <v>0</v>
      </c>
      <c r="J13" s="25">
        <f t="shared" ref="J13" si="20">F13+H13</f>
        <v>0</v>
      </c>
    </row>
    <row r="14" spans="1:12">
      <c r="A14" s="13"/>
      <c r="B14" s="31" t="s">
        <v>26</v>
      </c>
      <c r="C14" s="32" t="s">
        <v>1</v>
      </c>
      <c r="D14" s="33"/>
      <c r="E14" s="33"/>
      <c r="F14" s="33"/>
      <c r="G14" s="33"/>
      <c r="H14" s="33"/>
      <c r="I14" s="33"/>
      <c r="J14" s="33"/>
    </row>
    <row r="15" spans="1:12">
      <c r="A15" s="13"/>
      <c r="B15" s="23" t="s">
        <v>42</v>
      </c>
      <c r="C15" s="24" t="s">
        <v>16</v>
      </c>
      <c r="D15" s="25">
        <v>10</v>
      </c>
      <c r="E15" s="26">
        <v>0</v>
      </c>
      <c r="F15" s="25">
        <f t="shared" ref="F15:F16" si="21">D15*E15</f>
        <v>0</v>
      </c>
      <c r="G15" s="26">
        <v>0</v>
      </c>
      <c r="H15" s="25">
        <f t="shared" ref="H15:H16" si="22">D15*G15</f>
        <v>0</v>
      </c>
      <c r="I15" s="25">
        <f t="shared" ref="I15:I16" si="23">E15+G15</f>
        <v>0</v>
      </c>
      <c r="J15" s="25">
        <f t="shared" ref="J15:J16" si="24">F15+H15</f>
        <v>0</v>
      </c>
    </row>
    <row r="16" spans="1:12">
      <c r="A16" s="13"/>
      <c r="B16" s="23" t="s">
        <v>51</v>
      </c>
      <c r="C16" s="24" t="s">
        <v>16</v>
      </c>
      <c r="D16" s="25">
        <v>3</v>
      </c>
      <c r="E16" s="26">
        <v>0</v>
      </c>
      <c r="F16" s="25">
        <f t="shared" si="21"/>
        <v>0</v>
      </c>
      <c r="G16" s="26">
        <v>0</v>
      </c>
      <c r="H16" s="25">
        <f t="shared" si="22"/>
        <v>0</v>
      </c>
      <c r="I16" s="25">
        <f t="shared" si="23"/>
        <v>0</v>
      </c>
      <c r="J16" s="25">
        <f t="shared" si="24"/>
        <v>0</v>
      </c>
    </row>
    <row r="17" spans="1:10">
      <c r="A17" s="13"/>
      <c r="B17" s="23" t="s">
        <v>41</v>
      </c>
      <c r="C17" s="24" t="s">
        <v>16</v>
      </c>
      <c r="D17" s="25">
        <v>170</v>
      </c>
      <c r="E17" s="26">
        <v>0</v>
      </c>
      <c r="F17" s="25">
        <f t="shared" ref="F17" si="25">D17*E17</f>
        <v>0</v>
      </c>
      <c r="G17" s="26">
        <v>0</v>
      </c>
      <c r="H17" s="25">
        <f t="shared" ref="H17" si="26">D17*G17</f>
        <v>0</v>
      </c>
      <c r="I17" s="25">
        <f t="shared" ref="I17" si="27">E17+G17</f>
        <v>0</v>
      </c>
      <c r="J17" s="25">
        <f t="shared" ref="J17" si="28">F17+H17</f>
        <v>0</v>
      </c>
    </row>
    <row r="18" spans="1:10">
      <c r="A18" s="13"/>
      <c r="B18" s="23" t="s">
        <v>44</v>
      </c>
      <c r="C18" s="24" t="s">
        <v>16</v>
      </c>
      <c r="D18" s="25">
        <v>170</v>
      </c>
      <c r="E18" s="26">
        <v>0</v>
      </c>
      <c r="F18" s="25">
        <f t="shared" ref="F18" si="29">D18*E18</f>
        <v>0</v>
      </c>
      <c r="G18" s="26">
        <v>0</v>
      </c>
      <c r="H18" s="25">
        <f t="shared" ref="H18" si="30">D18*G18</f>
        <v>0</v>
      </c>
      <c r="I18" s="25">
        <f t="shared" ref="I18" si="31">E18+G18</f>
        <v>0</v>
      </c>
      <c r="J18" s="25">
        <f t="shared" ref="J18" si="32">F18+H18</f>
        <v>0</v>
      </c>
    </row>
    <row r="19" spans="1:10">
      <c r="A19" s="13"/>
      <c r="B19" s="20" t="s">
        <v>24</v>
      </c>
      <c r="C19" s="21" t="s">
        <v>1</v>
      </c>
      <c r="D19" s="22"/>
      <c r="E19" s="22"/>
      <c r="F19" s="22"/>
      <c r="G19" s="22"/>
      <c r="H19" s="22"/>
      <c r="I19" s="22"/>
      <c r="J19" s="22"/>
    </row>
    <row r="20" spans="1:10">
      <c r="A20" s="13"/>
      <c r="B20" s="31" t="s">
        <v>12</v>
      </c>
      <c r="C20" s="32" t="s">
        <v>1</v>
      </c>
      <c r="D20" s="34"/>
      <c r="E20" s="34"/>
      <c r="F20" s="34"/>
      <c r="G20" s="34"/>
      <c r="H20" s="34"/>
      <c r="I20" s="34"/>
      <c r="J20" s="34"/>
    </row>
    <row r="21" spans="1:10">
      <c r="A21" s="13"/>
      <c r="B21" s="23" t="s">
        <v>34</v>
      </c>
      <c r="C21" s="24" t="s">
        <v>25</v>
      </c>
      <c r="D21" s="25">
        <v>1</v>
      </c>
      <c r="E21" s="25"/>
      <c r="F21" s="25">
        <f t="shared" ref="F21:F23" si="33">D21*E21</f>
        <v>0</v>
      </c>
      <c r="G21" s="25">
        <v>0</v>
      </c>
      <c r="H21" s="25">
        <f t="shared" ref="H21:H23" si="34">D21*G21</f>
        <v>0</v>
      </c>
      <c r="I21" s="25">
        <f t="shared" ref="I21" si="35">E21+G21</f>
        <v>0</v>
      </c>
      <c r="J21" s="25">
        <f t="shared" ref="J21" si="36">F21+H21</f>
        <v>0</v>
      </c>
    </row>
    <row r="22" spans="1:10">
      <c r="A22" s="13"/>
      <c r="B22" s="23" t="s">
        <v>36</v>
      </c>
      <c r="C22" s="24" t="s">
        <v>13</v>
      </c>
      <c r="D22" s="25">
        <v>2</v>
      </c>
      <c r="E22" s="25"/>
      <c r="F22" s="25">
        <f t="shared" si="33"/>
        <v>0</v>
      </c>
      <c r="G22" s="25">
        <v>0</v>
      </c>
      <c r="H22" s="25">
        <f t="shared" si="34"/>
        <v>0</v>
      </c>
      <c r="I22" s="25">
        <f t="shared" ref="I22:J23" si="37">E22+G22</f>
        <v>0</v>
      </c>
      <c r="J22" s="25">
        <f t="shared" si="37"/>
        <v>0</v>
      </c>
    </row>
    <row r="23" spans="1:10">
      <c r="A23" s="13"/>
      <c r="B23" s="23" t="s">
        <v>17</v>
      </c>
      <c r="C23" s="24" t="s">
        <v>13</v>
      </c>
      <c r="D23" s="25">
        <v>3</v>
      </c>
      <c r="E23" s="25"/>
      <c r="F23" s="25">
        <f t="shared" si="33"/>
        <v>0</v>
      </c>
      <c r="G23" s="25">
        <v>0</v>
      </c>
      <c r="H23" s="25">
        <f t="shared" si="34"/>
        <v>0</v>
      </c>
      <c r="I23" s="25">
        <f t="shared" si="37"/>
        <v>0</v>
      </c>
      <c r="J23" s="25">
        <f t="shared" si="37"/>
        <v>0</v>
      </c>
    </row>
    <row r="24" spans="1:10">
      <c r="A24" s="13"/>
      <c r="B24" s="31" t="s">
        <v>18</v>
      </c>
      <c r="C24" s="32" t="s">
        <v>1</v>
      </c>
      <c r="D24" s="34"/>
      <c r="E24" s="34"/>
      <c r="F24" s="34"/>
      <c r="G24" s="34"/>
      <c r="H24" s="34"/>
      <c r="I24" s="34"/>
      <c r="J24" s="34"/>
    </row>
    <row r="25" spans="1:10">
      <c r="A25" s="13"/>
      <c r="B25" s="23" t="s">
        <v>33</v>
      </c>
      <c r="C25" s="24" t="s">
        <v>13</v>
      </c>
      <c r="D25" s="25">
        <v>4</v>
      </c>
      <c r="E25" s="25"/>
      <c r="F25" s="25">
        <f>D25*E25</f>
        <v>0</v>
      </c>
      <c r="G25" s="25">
        <v>0</v>
      </c>
      <c r="H25" s="25">
        <f>D25*G25</f>
        <v>0</v>
      </c>
      <c r="I25" s="25">
        <f>E25+G25</f>
        <v>0</v>
      </c>
      <c r="J25" s="25">
        <f>F25+H25</f>
        <v>0</v>
      </c>
    </row>
    <row r="26" spans="1:10">
      <c r="A26" s="13"/>
      <c r="B26" s="23" t="s">
        <v>29</v>
      </c>
      <c r="C26" s="24" t="s">
        <v>13</v>
      </c>
      <c r="D26" s="25">
        <v>3</v>
      </c>
      <c r="E26" s="25"/>
      <c r="F26" s="25">
        <f>D26*E26</f>
        <v>0</v>
      </c>
      <c r="G26" s="25">
        <v>0</v>
      </c>
      <c r="H26" s="25">
        <f>D26*G26</f>
        <v>0</v>
      </c>
      <c r="I26" s="25">
        <f t="shared" ref="I26" si="38">E26+G26</f>
        <v>0</v>
      </c>
      <c r="J26" s="25">
        <f t="shared" ref="J26" si="39">F26+H26</f>
        <v>0</v>
      </c>
    </row>
    <row r="27" spans="1:10">
      <c r="A27" s="13"/>
      <c r="B27" s="31" t="s">
        <v>27</v>
      </c>
      <c r="C27" s="32" t="s">
        <v>1</v>
      </c>
      <c r="D27" s="34"/>
      <c r="E27" s="34"/>
      <c r="F27" s="34"/>
      <c r="G27" s="34"/>
      <c r="H27" s="34"/>
      <c r="I27" s="34"/>
      <c r="J27" s="34"/>
    </row>
    <row r="28" spans="1:10" ht="26.25">
      <c r="A28" s="13"/>
      <c r="B28" s="63" t="s">
        <v>37</v>
      </c>
      <c r="C28" s="24" t="s">
        <v>25</v>
      </c>
      <c r="D28" s="25">
        <v>1</v>
      </c>
      <c r="E28" s="25"/>
      <c r="F28" s="25">
        <f>D28*E28</f>
        <v>0</v>
      </c>
      <c r="G28" s="25">
        <v>0</v>
      </c>
      <c r="H28" s="25">
        <f>D28*G28</f>
        <v>0</v>
      </c>
      <c r="I28" s="25">
        <f>E28+G28</f>
        <v>0</v>
      </c>
      <c r="J28" s="25">
        <f>F28+H28</f>
        <v>0</v>
      </c>
    </row>
    <row r="29" spans="1:10">
      <c r="A29" s="13"/>
      <c r="B29" s="31" t="s">
        <v>38</v>
      </c>
      <c r="C29" s="32" t="s">
        <v>1</v>
      </c>
      <c r="D29" s="34"/>
      <c r="E29" s="34"/>
      <c r="F29" s="34"/>
      <c r="G29" s="34"/>
      <c r="H29" s="34"/>
      <c r="I29" s="34"/>
      <c r="J29" s="34"/>
    </row>
    <row r="30" spans="1:10">
      <c r="A30" s="13"/>
      <c r="B30" s="63" t="s">
        <v>56</v>
      </c>
      <c r="C30" s="24" t="s">
        <v>16</v>
      </c>
      <c r="D30" s="25">
        <v>170</v>
      </c>
      <c r="E30" s="25"/>
      <c r="F30" s="25">
        <f t="shared" ref="F30:F35" si="40">D30*E30</f>
        <v>0</v>
      </c>
      <c r="G30" s="25">
        <v>0</v>
      </c>
      <c r="H30" s="25">
        <f t="shared" ref="H30:H35" si="41">D30*G30</f>
        <v>0</v>
      </c>
      <c r="I30" s="25">
        <f t="shared" ref="I30:J35" si="42">E30+G30</f>
        <v>0</v>
      </c>
      <c r="J30" s="25">
        <f t="shared" si="42"/>
        <v>0</v>
      </c>
    </row>
    <row r="31" spans="1:10">
      <c r="A31" s="13"/>
      <c r="B31" s="63" t="s">
        <v>57</v>
      </c>
      <c r="C31" s="24" t="s">
        <v>16</v>
      </c>
      <c r="D31" s="25">
        <v>170</v>
      </c>
      <c r="E31" s="25"/>
      <c r="F31" s="25">
        <f t="shared" si="40"/>
        <v>0</v>
      </c>
      <c r="G31" s="25">
        <v>0</v>
      </c>
      <c r="H31" s="25">
        <f t="shared" si="41"/>
        <v>0</v>
      </c>
      <c r="I31" s="25">
        <f t="shared" si="42"/>
        <v>0</v>
      </c>
      <c r="J31" s="25">
        <f t="shared" si="42"/>
        <v>0</v>
      </c>
    </row>
    <row r="32" spans="1:10">
      <c r="A32" s="13"/>
      <c r="B32" s="63" t="s">
        <v>39</v>
      </c>
      <c r="C32" s="24" t="s">
        <v>16</v>
      </c>
      <c r="D32" s="25">
        <v>170</v>
      </c>
      <c r="E32" s="25"/>
      <c r="F32" s="25">
        <f t="shared" si="40"/>
        <v>0</v>
      </c>
      <c r="G32" s="25">
        <v>0</v>
      </c>
      <c r="H32" s="25">
        <f t="shared" si="41"/>
        <v>0</v>
      </c>
      <c r="I32" s="25">
        <f t="shared" si="42"/>
        <v>0</v>
      </c>
      <c r="J32" s="25">
        <f t="shared" si="42"/>
        <v>0</v>
      </c>
    </row>
    <row r="33" spans="1:10">
      <c r="A33" s="13"/>
      <c r="B33" s="63" t="s">
        <v>40</v>
      </c>
      <c r="C33" s="24" t="s">
        <v>52</v>
      </c>
      <c r="D33" s="25">
        <v>60</v>
      </c>
      <c r="E33" s="25"/>
      <c r="F33" s="25">
        <f t="shared" si="40"/>
        <v>0</v>
      </c>
      <c r="G33" s="25">
        <v>0</v>
      </c>
      <c r="H33" s="25">
        <f t="shared" si="41"/>
        <v>0</v>
      </c>
      <c r="I33" s="25">
        <f t="shared" si="42"/>
        <v>0</v>
      </c>
      <c r="J33" s="25">
        <f t="shared" si="42"/>
        <v>0</v>
      </c>
    </row>
    <row r="34" spans="1:10">
      <c r="A34" s="13"/>
      <c r="B34" s="63" t="s">
        <v>58</v>
      </c>
      <c r="C34" s="24" t="s">
        <v>16</v>
      </c>
      <c r="D34" s="25">
        <v>3</v>
      </c>
      <c r="E34" s="25"/>
      <c r="F34" s="25">
        <f t="shared" si="40"/>
        <v>0</v>
      </c>
      <c r="G34" s="25">
        <v>0</v>
      </c>
      <c r="H34" s="25">
        <f t="shared" si="41"/>
        <v>0</v>
      </c>
      <c r="I34" s="25">
        <f t="shared" si="42"/>
        <v>0</v>
      </c>
      <c r="J34" s="25">
        <f t="shared" si="42"/>
        <v>0</v>
      </c>
    </row>
    <row r="35" spans="1:10">
      <c r="A35" s="13"/>
      <c r="B35" s="63" t="s">
        <v>53</v>
      </c>
      <c r="C35" s="24" t="s">
        <v>54</v>
      </c>
      <c r="D35" s="25">
        <v>10</v>
      </c>
      <c r="E35" s="25"/>
      <c r="F35" s="25">
        <f t="shared" si="40"/>
        <v>0</v>
      </c>
      <c r="G35" s="25">
        <v>0</v>
      </c>
      <c r="H35" s="25">
        <f t="shared" si="41"/>
        <v>0</v>
      </c>
      <c r="I35" s="25">
        <f t="shared" si="42"/>
        <v>0</v>
      </c>
      <c r="J35" s="25">
        <f t="shared" si="42"/>
        <v>0</v>
      </c>
    </row>
    <row r="36" spans="1:10">
      <c r="A36" s="13"/>
      <c r="B36" s="31" t="s">
        <v>19</v>
      </c>
      <c r="C36" s="32" t="s">
        <v>1</v>
      </c>
      <c r="D36" s="34"/>
      <c r="E36" s="34"/>
      <c r="F36" s="34"/>
      <c r="G36" s="34"/>
      <c r="H36" s="34"/>
      <c r="I36" s="34"/>
      <c r="J36" s="34"/>
    </row>
    <row r="37" spans="1:10">
      <c r="A37" s="13"/>
      <c r="B37" s="23" t="s">
        <v>20</v>
      </c>
      <c r="C37" s="24" t="s">
        <v>13</v>
      </c>
      <c r="D37" s="25">
        <v>8</v>
      </c>
      <c r="E37" s="25"/>
      <c r="F37" s="25">
        <f>D37*E37</f>
        <v>0</v>
      </c>
      <c r="G37" s="25">
        <v>0</v>
      </c>
      <c r="H37" s="25">
        <f>D37*G37</f>
        <v>0</v>
      </c>
      <c r="I37" s="25">
        <f t="shared" ref="I37:J38" si="43">E37+G37</f>
        <v>0</v>
      </c>
      <c r="J37" s="25">
        <f t="shared" si="43"/>
        <v>0</v>
      </c>
    </row>
    <row r="38" spans="1:10">
      <c r="A38" s="13"/>
      <c r="B38" s="23" t="s">
        <v>21</v>
      </c>
      <c r="C38" s="24" t="s">
        <v>13</v>
      </c>
      <c r="D38" s="25">
        <v>1</v>
      </c>
      <c r="E38" s="25"/>
      <c r="F38" s="25">
        <f>D38*E38</f>
        <v>0</v>
      </c>
      <c r="G38" s="25">
        <v>0</v>
      </c>
      <c r="H38" s="25">
        <f>D38*G38</f>
        <v>0</v>
      </c>
      <c r="I38" s="25">
        <f t="shared" si="43"/>
        <v>0</v>
      </c>
      <c r="J38" s="25">
        <f t="shared" si="43"/>
        <v>0</v>
      </c>
    </row>
    <row r="39" spans="1:10">
      <c r="A39" s="13"/>
      <c r="B39" s="31" t="s">
        <v>23</v>
      </c>
      <c r="C39" s="32" t="s">
        <v>1</v>
      </c>
      <c r="D39" s="34"/>
      <c r="E39" s="34"/>
      <c r="F39" s="34"/>
      <c r="G39" s="34"/>
      <c r="H39" s="34"/>
      <c r="I39" s="34"/>
      <c r="J39" s="34"/>
    </row>
    <row r="40" spans="1:10">
      <c r="A40" s="13"/>
      <c r="B40" s="23" t="s">
        <v>28</v>
      </c>
      <c r="C40" s="24" t="s">
        <v>13</v>
      </c>
      <c r="D40" s="25">
        <v>4</v>
      </c>
      <c r="E40" s="25"/>
      <c r="F40" s="25">
        <f>D40*E40</f>
        <v>0</v>
      </c>
      <c r="G40" s="25">
        <v>0</v>
      </c>
      <c r="H40" s="25">
        <f>D40*G40</f>
        <v>0</v>
      </c>
      <c r="I40" s="25">
        <f t="shared" ref="I40" si="44">E40+G40</f>
        <v>0</v>
      </c>
      <c r="J40" s="25">
        <f t="shared" ref="J40" si="45">F40+H40</f>
        <v>0</v>
      </c>
    </row>
    <row r="41" spans="1:10">
      <c r="A41" s="13"/>
      <c r="B41" s="23" t="s">
        <v>59</v>
      </c>
      <c r="C41" s="24" t="s">
        <v>11</v>
      </c>
      <c r="D41" s="25">
        <v>1</v>
      </c>
      <c r="E41" s="25"/>
      <c r="F41" s="25">
        <f>D41*E41</f>
        <v>0</v>
      </c>
      <c r="G41" s="25">
        <v>0</v>
      </c>
      <c r="H41" s="25">
        <f>D41*G41</f>
        <v>0</v>
      </c>
      <c r="I41" s="25">
        <f t="shared" ref="I41" si="46">E41+G41</f>
        <v>0</v>
      </c>
      <c r="J41" s="25">
        <f t="shared" ref="J41" si="47">F41+H41</f>
        <v>0</v>
      </c>
    </row>
    <row r="42" spans="1:10">
      <c r="A42" s="13"/>
      <c r="B42" s="23" t="s">
        <v>1</v>
      </c>
      <c r="C42" s="24" t="s">
        <v>1</v>
      </c>
      <c r="D42" s="25"/>
      <c r="E42" s="25"/>
      <c r="F42" s="25"/>
      <c r="G42" s="25"/>
      <c r="H42" s="25"/>
      <c r="I42" s="25"/>
      <c r="J42" s="25"/>
    </row>
    <row r="43" spans="1:10">
      <c r="A43" s="13"/>
      <c r="B43" s="17" t="s">
        <v>22</v>
      </c>
      <c r="C43" s="18" t="s">
        <v>1</v>
      </c>
      <c r="D43" s="19"/>
      <c r="E43" s="19"/>
      <c r="F43" s="19"/>
      <c r="G43" s="19"/>
      <c r="H43" s="19"/>
      <c r="I43" s="19"/>
      <c r="J43" s="19">
        <f>SUM(J7:J41)</f>
        <v>0</v>
      </c>
    </row>
    <row r="44" spans="1:10">
      <c r="A44" s="7"/>
      <c r="B44" s="9" t="s">
        <v>1</v>
      </c>
      <c r="C44" s="10" t="s">
        <v>1</v>
      </c>
      <c r="D44" s="11"/>
      <c r="E44" s="11"/>
      <c r="F44" s="11"/>
      <c r="G44" s="11"/>
      <c r="H44" s="11"/>
      <c r="I44" s="11"/>
      <c r="J44" s="12"/>
    </row>
  </sheetData>
  <pageMargins left="0.70866141732283472" right="0.70866141732283472" top="0.78740157480314965" bottom="0.78740157480314965" header="0.31496062992125984" footer="0.31496062992125984"/>
  <pageSetup paperSize="9" scale="84" orientation="landscape" r:id="rId1"/>
  <rowBreaks count="1" manualBreakCount="1">
    <brk id="35" max="9" man="1"/>
  </rowBreaks>
  <colBreaks count="2" manualBreakCount="2">
    <brk id="10" max="178" man="1"/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Martin</cp:lastModifiedBy>
  <cp:lastPrinted>2023-04-06T04:46:30Z</cp:lastPrinted>
  <dcterms:created xsi:type="dcterms:W3CDTF">2016-11-24T11:14:29Z</dcterms:created>
  <dcterms:modified xsi:type="dcterms:W3CDTF">2024-01-11T09:44:48Z</dcterms:modified>
</cp:coreProperties>
</file>